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70\Downloads\timeline\"/>
    </mc:Choice>
  </mc:AlternateContent>
  <bookViews>
    <workbookView xWindow="0" yWindow="0" windowWidth="11490" windowHeight="3585" tabRatio="822"/>
  </bookViews>
  <sheets>
    <sheet name="PGP" sheetId="12" r:id="rId1"/>
    <sheet name="Requisitos" sheetId="2" r:id="rId2"/>
    <sheet name="Arquitetura" sheetId="15" r:id="rId3"/>
    <sheet name="EAP" sheetId="7" r:id="rId4"/>
    <sheet name="Stakeholders" sheetId="3" r:id="rId5"/>
    <sheet name="Equipe" sheetId="10" r:id="rId6"/>
    <sheet name="Comunicação" sheetId="5" r:id="rId7"/>
    <sheet name="Riscos|Problemas" sheetId="4" r:id="rId8"/>
    <sheet name="Lições" sheetId="16" r:id="rId9"/>
  </sheets>
  <definedNames>
    <definedName name="AltoBaixo">#REF!</definedName>
    <definedName name="ConflitoParcera">#REF!</definedName>
    <definedName name="FluxoDesenvolvimento">#REF!</definedName>
    <definedName name="FluxoEPMO">#REF!</definedName>
    <definedName name="MuitoPouco">#REF!</definedName>
    <definedName name="RespostaRiscos">#REF!</definedName>
    <definedName name="TipoStakeholde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4" l="1"/>
  <c r="R12" i="4"/>
  <c r="R11" i="4"/>
  <c r="R10" i="4"/>
  <c r="R9" i="4"/>
  <c r="AJ14" i="3" l="1"/>
  <c r="AE14" i="3"/>
  <c r="Z14" i="3"/>
  <c r="AJ13" i="3"/>
  <c r="AE13" i="3"/>
  <c r="Z13" i="3"/>
  <c r="AJ18" i="3" l="1"/>
  <c r="AE18" i="3"/>
  <c r="Z18" i="3"/>
  <c r="AJ17" i="3" l="1"/>
  <c r="AE17" i="3"/>
  <c r="Z17" i="3"/>
  <c r="AJ16" i="3" l="1"/>
  <c r="AE16" i="3"/>
  <c r="Z16" i="3"/>
  <c r="AJ15" i="3"/>
  <c r="AE15" i="3"/>
  <c r="Z15" i="3"/>
  <c r="AJ12" i="3"/>
  <c r="AE12" i="3"/>
  <c r="Z12" i="3"/>
  <c r="AJ11" i="3"/>
  <c r="AE11" i="3"/>
  <c r="Z11" i="3"/>
  <c r="AJ10" i="3"/>
  <c r="AE10" i="3"/>
  <c r="Z10" i="3"/>
  <c r="AJ9" i="3"/>
  <c r="AE9" i="3"/>
  <c r="Z9" i="3"/>
  <c r="C6" i="12" l="1"/>
  <c r="AJ19" i="3" l="1"/>
  <c r="AE19" i="3"/>
  <c r="Z19" i="3"/>
  <c r="L22" i="3" l="1"/>
  <c r="L28" i="3"/>
  <c r="W28" i="3"/>
  <c r="D22" i="3"/>
  <c r="AG28" i="3"/>
  <c r="D28" i="3"/>
  <c r="W22" i="3"/>
  <c r="AG22" i="3"/>
</calcChain>
</file>

<file path=xl/comments1.xml><?xml version="1.0" encoding="utf-8"?>
<comments xmlns="http://schemas.openxmlformats.org/spreadsheetml/2006/main">
  <authors>
    <author>Alexandre Marques Soares</author>
  </authors>
  <commentList>
    <comment ref="P8" authorId="0" shapeId="0">
      <text>
        <r>
          <rPr>
            <sz val="9"/>
            <color indexed="81"/>
            <rFont val="Segoe UI"/>
            <family val="2"/>
          </rPr>
          <t>Mutiplique por 100 para ter a probabilidade em %</t>
        </r>
      </text>
    </comment>
    <comment ref="Q8" authorId="0" shapeId="0">
      <text>
        <r>
          <rPr>
            <sz val="9"/>
            <color indexed="81"/>
            <rFont val="Segoe UI"/>
            <family val="2"/>
          </rPr>
          <t>Mutiplique por 100 para ter o impacto em %</t>
        </r>
      </text>
    </comment>
    <comment ref="R8" authorId="0" shapeId="0">
      <text>
        <r>
          <rPr>
            <sz val="9"/>
            <color indexed="81"/>
            <rFont val="Segoe UI"/>
            <family val="2"/>
          </rPr>
          <t>Nível de Criticidade - o nível de criticidade faz referencia a legenda do risco.</t>
        </r>
      </text>
    </comment>
  </commentList>
</comments>
</file>

<file path=xl/sharedStrings.xml><?xml version="1.0" encoding="utf-8"?>
<sst xmlns="http://schemas.openxmlformats.org/spreadsheetml/2006/main" count="122" uniqueCount="88">
  <si>
    <t>ID</t>
  </si>
  <si>
    <t>Riscos (Ameaças / Oportunidades)</t>
  </si>
  <si>
    <t>Exposição ao risco</t>
  </si>
  <si>
    <t>Responsável</t>
  </si>
  <si>
    <t>MAPA DAS COMUNICAÇÕES</t>
  </si>
  <si>
    <t>RESPONSÁVEL</t>
  </si>
  <si>
    <t>ENVOLVIDOS</t>
  </si>
  <si>
    <t>E-Mail</t>
  </si>
  <si>
    <t>Evento</t>
  </si>
  <si>
    <t>Resultado</t>
  </si>
  <si>
    <t>Identificação das Partes Interessadas</t>
  </si>
  <si>
    <t>Estratégia de Atuação</t>
  </si>
  <si>
    <t>NOME DA PARTE INTERESSADA</t>
  </si>
  <si>
    <t>PAPEL</t>
  </si>
  <si>
    <t>INFLUÊNCIA</t>
  </si>
  <si>
    <t>INTERESSE</t>
  </si>
  <si>
    <t>SITUAÇÃO</t>
  </si>
  <si>
    <t>GRUPO</t>
  </si>
  <si>
    <t>TIPO</t>
  </si>
  <si>
    <t>AÇÃO</t>
  </si>
  <si>
    <t>Alto</t>
  </si>
  <si>
    <t>Muito</t>
  </si>
  <si>
    <t>Parceria</t>
  </si>
  <si>
    <t>Equipe Projeto</t>
  </si>
  <si>
    <t>Baixo</t>
  </si>
  <si>
    <r>
      <rPr>
        <b/>
        <sz val="11"/>
        <color theme="5"/>
        <rFont val="Calibri"/>
        <family val="2"/>
        <scheme val="minor"/>
      </rPr>
      <t>BAIXO</t>
    </r>
    <r>
      <rPr>
        <sz val="11"/>
        <color theme="1"/>
        <rFont val="Calibri"/>
        <family val="2"/>
        <scheme val="minor"/>
      </rPr>
      <t xml:space="preserve">    GRAU DE INFLUÊNCIA NO PROJETO    </t>
    </r>
    <r>
      <rPr>
        <b/>
        <sz val="11"/>
        <color theme="5"/>
        <rFont val="Calibri"/>
        <family val="2"/>
        <scheme val="minor"/>
      </rPr>
      <t>ALTO</t>
    </r>
  </si>
  <si>
    <t>MANTER SATISFEITO</t>
  </si>
  <si>
    <t>GERENCIAR DE PERTO</t>
  </si>
  <si>
    <t>ALIADO</t>
  </si>
  <si>
    <t>ISOLE E NEGOCIE</t>
  </si>
  <si>
    <t>MANTER INFORMADO</t>
  </si>
  <si>
    <t>APENAS MONITORE</t>
  </si>
  <si>
    <t>MEMBRO DA REDE</t>
  </si>
  <si>
    <t>NEGOCIE</t>
  </si>
  <si>
    <r>
      <rPr>
        <b/>
        <sz val="11"/>
        <color theme="5"/>
        <rFont val="Calibri"/>
        <family val="2"/>
        <scheme val="minor"/>
      </rPr>
      <t>BAIXO</t>
    </r>
    <r>
      <rPr>
        <sz val="11"/>
        <color theme="5"/>
        <rFont val="Calibri"/>
        <family val="2"/>
        <scheme val="minor"/>
      </rPr>
      <t xml:space="preserve">                   </t>
    </r>
    <r>
      <rPr>
        <sz val="11"/>
        <rFont val="Calibri"/>
        <family val="2"/>
        <scheme val="minor"/>
      </rPr>
      <t xml:space="preserve">INTERESSE NO PROJETO     </t>
    </r>
    <r>
      <rPr>
        <sz val="11"/>
        <color theme="5"/>
        <rFont val="Calibri"/>
        <family val="2"/>
        <scheme val="minor"/>
      </rPr>
      <t xml:space="preserve">              </t>
    </r>
    <r>
      <rPr>
        <b/>
        <sz val="11"/>
        <color theme="5"/>
        <rFont val="Calibri"/>
        <family val="2"/>
        <scheme val="minor"/>
      </rPr>
      <t>ALTO</t>
    </r>
  </si>
  <si>
    <t>Descrição</t>
  </si>
  <si>
    <t>EAP - Estrutura Analítica do Projeto</t>
  </si>
  <si>
    <t>Requisito</t>
  </si>
  <si>
    <t>Critérios de Aceite</t>
  </si>
  <si>
    <t>Fase</t>
  </si>
  <si>
    <t>Forma</t>
  </si>
  <si>
    <t>Objetivo</t>
  </si>
  <si>
    <t>Frequênica</t>
  </si>
  <si>
    <t>Nome</t>
  </si>
  <si>
    <t>Área</t>
  </si>
  <si>
    <t>Telefone 1</t>
  </si>
  <si>
    <t>Telefone 2</t>
  </si>
  <si>
    <t>CONTATOS</t>
  </si>
  <si>
    <t>EQUIPE DO PROJETO</t>
  </si>
  <si>
    <t>Encerramento</t>
  </si>
  <si>
    <t>LISTA DE RISCOS DO PROJETO</t>
  </si>
  <si>
    <t>RISCOS POR PACOTE DE TRABALHO</t>
  </si>
  <si>
    <t>Tipo</t>
  </si>
  <si>
    <t>Critic.</t>
  </si>
  <si>
    <t>REQUISITOS DA DEMANDA</t>
  </si>
  <si>
    <t>Resposta</t>
  </si>
  <si>
    <t>Açao</t>
  </si>
  <si>
    <t>Data:</t>
  </si>
  <si>
    <t>Projeto:</t>
  </si>
  <si>
    <t>Plano de Gerenciamento de Projeto</t>
  </si>
  <si>
    <t xml:space="preserve">Gestor Portfólio: </t>
  </si>
  <si>
    <t xml:space="preserve">Consultor Projeto: </t>
  </si>
  <si>
    <t>Categ.</t>
  </si>
  <si>
    <t>Mapeamento das Partes Interessadas</t>
  </si>
  <si>
    <t>Data</t>
  </si>
  <si>
    <t>Status</t>
  </si>
  <si>
    <t>Criação</t>
  </si>
  <si>
    <t>ARQUITETURA</t>
  </si>
  <si>
    <t>Patrocinador</t>
  </si>
  <si>
    <t>Gestor Projeto</t>
  </si>
  <si>
    <t>Gestor Portfólio</t>
  </si>
  <si>
    <t>Pouco</t>
  </si>
  <si>
    <t>Conflito</t>
  </si>
  <si>
    <t/>
  </si>
  <si>
    <t>Prob.</t>
  </si>
  <si>
    <t>Imp.</t>
  </si>
  <si>
    <t>Origem</t>
  </si>
  <si>
    <t>LIÇÕES APRENDIDAS</t>
  </si>
  <si>
    <t>Projeto Exemplo</t>
  </si>
  <si>
    <t>Plano de Projeto</t>
  </si>
  <si>
    <t>xxx</t>
  </si>
  <si>
    <t>yyy</t>
  </si>
  <si>
    <t>zzz</t>
  </si>
  <si>
    <t>Setor 1</t>
  </si>
  <si>
    <t>Setor 2</t>
  </si>
  <si>
    <t>Setor 3</t>
  </si>
  <si>
    <t>Setor 4</t>
  </si>
  <si>
    <t>Setor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</si>
</sst>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b/>
      <sz val="15"/>
      <color theme="1" tint="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50"/>
      <color theme="1" tint="0.249977111117893"/>
      <name val="Calibri"/>
      <family val="2"/>
      <scheme val="minor"/>
    </font>
    <font>
      <b/>
      <sz val="50"/>
      <color rgb="FFFF0000"/>
      <name val="Calibri"/>
      <family val="2"/>
      <scheme val="minor"/>
    </font>
    <font>
      <b/>
      <sz val="5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 Rounded MT Bold"/>
      <family val="2"/>
    </font>
    <font>
      <b/>
      <sz val="16"/>
      <color theme="1"/>
      <name val="Arial Unicode MS"/>
      <family val="2"/>
    </font>
    <font>
      <b/>
      <sz val="18"/>
      <color theme="1"/>
      <name val="Century"/>
      <family val="1"/>
    </font>
    <font>
      <u/>
      <sz val="16"/>
      <color theme="10"/>
      <name val="Arial Rounded MT Bold"/>
      <family val="2"/>
    </font>
    <font>
      <b/>
      <sz val="16"/>
      <color theme="1"/>
      <name val="Arial Rounded MT Bold"/>
      <family val="2"/>
    </font>
    <font>
      <sz val="9"/>
      <color theme="1" tint="0.249977111117893"/>
      <name val="Calibri"/>
      <family val="2"/>
      <scheme val="minor"/>
    </font>
    <font>
      <sz val="9"/>
      <color rgb="FF231F2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 vertical="top" wrapText="1" indent="4"/>
    </xf>
    <xf numFmtId="1" fontId="12" fillId="0" borderId="0" xfId="0" applyNumberFormat="1" applyFont="1" applyBorder="1"/>
    <xf numFmtId="0" fontId="3" fillId="0" borderId="2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20" xfId="0" applyFont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3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0" fillId="0" borderId="0" xfId="0" applyBorder="1"/>
    <xf numFmtId="0" fontId="4" fillId="3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7" fillId="0" borderId="22" xfId="0" quotePrefix="1" applyFont="1" applyBorder="1" applyAlignment="1">
      <alignment horizontal="center" vertical="center" wrapText="1"/>
    </xf>
    <xf numFmtId="9" fontId="9" fillId="0" borderId="22" xfId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9" fillId="0" borderId="22" xfId="1" applyNumberFormat="1" applyFont="1" applyBorder="1" applyAlignment="1">
      <alignment horizontal="center" vertical="center" wrapText="1"/>
    </xf>
    <xf numFmtId="9" fontId="10" fillId="0" borderId="22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/>
    </xf>
    <xf numFmtId="22" fontId="0" fillId="0" borderId="0" xfId="0" applyNumberForma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27" fillId="0" borderId="0" xfId="0" applyFont="1" applyBorder="1"/>
    <xf numFmtId="0" fontId="30" fillId="0" borderId="0" xfId="0" applyFont="1" applyBorder="1"/>
    <xf numFmtId="0" fontId="30" fillId="0" borderId="0" xfId="0" applyFont="1" applyBorder="1" applyAlignment="1"/>
    <xf numFmtId="0" fontId="26" fillId="0" borderId="0" xfId="0" applyFont="1" applyBorder="1"/>
    <xf numFmtId="0" fontId="7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6" fillId="4" borderId="52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3" fillId="0" borderId="22" xfId="0" applyFont="1" applyFill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33" fillId="7" borderId="22" xfId="0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3" fillId="7" borderId="22" xfId="0" applyFont="1" applyFill="1" applyBorder="1" applyAlignment="1">
      <alignment horizontal="left" vertical="center"/>
    </xf>
    <xf numFmtId="0" fontId="0" fillId="0" borderId="0" xfId="0" quotePrefix="1"/>
    <xf numFmtId="0" fontId="33" fillId="7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3" fillId="7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2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left"/>
    </xf>
    <xf numFmtId="0" fontId="2" fillId="7" borderId="25" xfId="0" applyFont="1" applyFill="1" applyBorder="1" applyAlignment="1">
      <alignment horizontal="left"/>
    </xf>
    <xf numFmtId="14" fontId="0" fillId="0" borderId="22" xfId="0" applyNumberFormat="1" applyBorder="1" applyAlignment="1">
      <alignment horizontal="center"/>
    </xf>
    <xf numFmtId="0" fontId="28" fillId="2" borderId="4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41" xfId="0" applyFont="1" applyFill="1" applyBorder="1" applyAlignment="1">
      <alignment horizontal="center"/>
    </xf>
    <xf numFmtId="0" fontId="28" fillId="6" borderId="42" xfId="0" applyFont="1" applyFill="1" applyBorder="1" applyAlignment="1">
      <alignment horizontal="center"/>
    </xf>
    <xf numFmtId="0" fontId="28" fillId="6" borderId="10" xfId="0" applyFont="1" applyFill="1" applyBorder="1" applyAlignment="1">
      <alignment horizontal="center"/>
    </xf>
    <xf numFmtId="0" fontId="28" fillId="6" borderId="43" xfId="0" applyFont="1" applyFill="1" applyBorder="1" applyAlignment="1">
      <alignment horizontal="center"/>
    </xf>
    <xf numFmtId="0" fontId="29" fillId="0" borderId="0" xfId="2" applyFont="1" applyBorder="1" applyAlignment="1">
      <alignment horizontal="left"/>
    </xf>
    <xf numFmtId="0" fontId="29" fillId="0" borderId="5" xfId="2" applyFont="1" applyBorder="1" applyAlignment="1">
      <alignment horizontal="left"/>
    </xf>
    <xf numFmtId="0" fontId="25" fillId="2" borderId="40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41" xfId="0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38" xfId="0" applyBorder="1" applyAlignment="1">
      <alignment horizontal="right"/>
    </xf>
    <xf numFmtId="0" fontId="22" fillId="4" borderId="2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left" vertical="center"/>
    </xf>
    <xf numFmtId="0" fontId="22" fillId="4" borderId="2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3" borderId="29" xfId="0" applyFont="1" applyFill="1" applyBorder="1" applyAlignment="1">
      <alignment horizontal="left" vertical="center" indent="1"/>
    </xf>
    <xf numFmtId="0" fontId="13" fillId="3" borderId="30" xfId="0" applyFont="1" applyFill="1" applyBorder="1" applyAlignment="1">
      <alignment horizontal="left" vertical="center" indent="1"/>
    </xf>
    <xf numFmtId="0" fontId="13" fillId="3" borderId="31" xfId="0" applyFont="1" applyFill="1" applyBorder="1" applyAlignment="1">
      <alignment horizontal="left" vertical="center" indent="1"/>
    </xf>
    <xf numFmtId="0" fontId="7" fillId="5" borderId="32" xfId="0" applyFont="1" applyFill="1" applyBorder="1" applyAlignment="1" applyProtection="1">
      <alignment horizontal="left" vertical="center" indent="1"/>
    </xf>
    <xf numFmtId="0" fontId="7" fillId="5" borderId="22" xfId="0" applyFont="1" applyFill="1" applyBorder="1" applyAlignment="1" applyProtection="1">
      <alignment horizontal="left" vertical="center" indent="1"/>
    </xf>
    <xf numFmtId="0" fontId="7" fillId="5" borderId="22" xfId="0" applyFont="1" applyFill="1" applyBorder="1" applyAlignment="1" applyProtection="1">
      <alignment horizontal="center" vertical="center"/>
    </xf>
    <xf numFmtId="0" fontId="7" fillId="5" borderId="33" xfId="0" applyFont="1" applyFill="1" applyBorder="1" applyAlignment="1" applyProtection="1">
      <alignment horizontal="center" vertical="center"/>
    </xf>
    <xf numFmtId="0" fontId="7" fillId="5" borderId="32" xfId="0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left" vertical="center" indent="1"/>
    </xf>
    <xf numFmtId="0" fontId="10" fillId="0" borderId="45" xfId="0" applyFont="1" applyFill="1" applyBorder="1" applyAlignment="1" applyProtection="1">
      <alignment horizontal="left" vertical="center" indent="1"/>
    </xf>
    <xf numFmtId="0" fontId="10" fillId="0" borderId="46" xfId="0" applyFont="1" applyFill="1" applyBorder="1" applyAlignment="1" applyProtection="1">
      <alignment horizontal="left" vertical="center" indent="1"/>
    </xf>
    <xf numFmtId="0" fontId="31" fillId="0" borderId="47" xfId="0" applyFont="1" applyFill="1" applyBorder="1" applyAlignment="1" applyProtection="1">
      <alignment horizontal="center" vertical="center"/>
    </xf>
    <xf numFmtId="0" fontId="31" fillId="0" borderId="47" xfId="0" applyFont="1" applyFill="1" applyBorder="1" applyAlignment="1" applyProtection="1">
      <alignment horizontal="left" vertical="center" indent="1"/>
    </xf>
    <xf numFmtId="0" fontId="31" fillId="0" borderId="48" xfId="0" applyFont="1" applyFill="1" applyBorder="1" applyAlignment="1" applyProtection="1">
      <alignment horizontal="left" vertical="center" indent="1"/>
    </xf>
    <xf numFmtId="0" fontId="31" fillId="6" borderId="44" xfId="0" applyFont="1" applyFill="1" applyBorder="1" applyAlignment="1" applyProtection="1">
      <alignment horizontal="center" vertical="center"/>
    </xf>
    <xf numFmtId="0" fontId="31" fillId="6" borderId="45" xfId="0" applyFont="1" applyFill="1" applyBorder="1" applyAlignment="1" applyProtection="1">
      <alignment horizontal="center" vertical="center"/>
    </xf>
    <xf numFmtId="0" fontId="31" fillId="6" borderId="46" xfId="0" applyFont="1" applyFill="1" applyBorder="1" applyAlignment="1" applyProtection="1">
      <alignment horizontal="center" vertical="center"/>
    </xf>
    <xf numFmtId="0" fontId="31" fillId="6" borderId="49" xfId="0" applyFont="1" applyFill="1" applyBorder="1" applyAlignment="1" applyProtection="1">
      <alignment horizontal="center" vertical="center"/>
    </xf>
    <xf numFmtId="0" fontId="31" fillId="6" borderId="50" xfId="0" applyFont="1" applyFill="1" applyBorder="1" applyAlignment="1" applyProtection="1">
      <alignment horizontal="center" vertical="center"/>
    </xf>
    <xf numFmtId="0" fontId="3" fillId="6" borderId="34" xfId="0" applyFont="1" applyFill="1" applyBorder="1" applyAlignment="1" applyProtection="1">
      <alignment horizontal="center" vertical="center"/>
    </xf>
    <xf numFmtId="0" fontId="3" fillId="6" borderId="35" xfId="0" applyFont="1" applyFill="1" applyBorder="1" applyAlignment="1" applyProtection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2" fillId="4" borderId="21" xfId="0" applyFont="1" applyFill="1" applyBorder="1" applyAlignment="1">
      <alignment horizontal="left" vertical="center"/>
    </xf>
    <xf numFmtId="1" fontId="18" fillId="0" borderId="17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6" borderId="36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4" fillId="0" borderId="34" xfId="0" applyFont="1" applyFill="1" applyBorder="1" applyAlignment="1" applyProtection="1">
      <alignment horizontal="left" vertical="center" indent="1"/>
    </xf>
    <xf numFmtId="0" fontId="4" fillId="0" borderId="35" xfId="0" applyFont="1" applyFill="1" applyBorder="1" applyAlignment="1" applyProtection="1">
      <alignment horizontal="left" vertical="center" indent="1"/>
    </xf>
    <xf numFmtId="0" fontId="31" fillId="0" borderId="53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left" vertical="center" indent="1"/>
    </xf>
    <xf numFmtId="0" fontId="31" fillId="0" borderId="54" xfId="0" applyFont="1" applyFill="1" applyBorder="1" applyAlignment="1" applyProtection="1">
      <alignment horizontal="left" vertical="center" indent="1"/>
    </xf>
    <xf numFmtId="0" fontId="33" fillId="7" borderId="23" xfId="0" applyFont="1" applyFill="1" applyBorder="1" applyAlignment="1">
      <alignment horizontal="left" vertical="center"/>
    </xf>
    <xf numFmtId="0" fontId="33" fillId="7" borderId="24" xfId="0" applyFont="1" applyFill="1" applyBorder="1" applyAlignment="1">
      <alignment horizontal="left" vertical="center"/>
    </xf>
    <xf numFmtId="0" fontId="33" fillId="7" borderId="2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3" fillId="7" borderId="22" xfId="0" applyFont="1" applyFill="1" applyBorder="1" applyAlignment="1">
      <alignment horizontal="left" vertical="center"/>
    </xf>
    <xf numFmtId="0" fontId="22" fillId="4" borderId="28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left" vertical="center"/>
    </xf>
    <xf numFmtId="0" fontId="24" fillId="5" borderId="23" xfId="0" applyFont="1" applyFill="1" applyBorder="1" applyAlignment="1">
      <alignment horizontal="left" vertical="center" wrapText="1"/>
    </xf>
    <xf numFmtId="0" fontId="24" fillId="5" borderId="24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FFDB4F9-6B08-431E-AF5D-DEC0345A19B0}" type="doc">
      <dgm:prSet loTypeId="urn:microsoft.com/office/officeart/2005/8/layout/orgChart1" loCatId="hierarchy" qsTypeId="urn:microsoft.com/office/officeart/2005/8/quickstyle/3d1" qsCatId="3D" csTypeId="urn:microsoft.com/office/officeart/2005/8/colors/colorful5" csCatId="colorful" phldr="1"/>
      <dgm:spPr/>
      <dgm:t>
        <a:bodyPr/>
        <a:lstStyle/>
        <a:p>
          <a:endParaRPr lang="pt-BR"/>
        </a:p>
      </dgm:t>
    </dgm:pt>
    <dgm:pt modelId="{CA41E077-2286-4DCB-8081-96AF4BC0E176}">
      <dgm:prSet phldrT="[Texto]"/>
      <dgm:spPr/>
      <dgm:t>
        <a:bodyPr/>
        <a:lstStyle/>
        <a:p>
          <a:r>
            <a:rPr lang="pt-BR" b="1"/>
            <a:t>Projeto Exemplo</a:t>
          </a:r>
        </a:p>
      </dgm:t>
    </dgm:pt>
    <dgm:pt modelId="{B82C5917-F85C-416C-8F1F-92770B14BA05}" type="parTrans" cxnId="{8DC45D5B-53F2-4F56-987E-44436BB5DC05}">
      <dgm:prSet/>
      <dgm:spPr/>
      <dgm:t>
        <a:bodyPr/>
        <a:lstStyle/>
        <a:p>
          <a:endParaRPr lang="pt-BR"/>
        </a:p>
      </dgm:t>
    </dgm:pt>
    <dgm:pt modelId="{14121238-71AE-4488-AB06-6CEF7040ADC7}" type="sibTrans" cxnId="{8DC45D5B-53F2-4F56-987E-44436BB5DC05}">
      <dgm:prSet/>
      <dgm:spPr/>
      <dgm:t>
        <a:bodyPr/>
        <a:lstStyle/>
        <a:p>
          <a:endParaRPr lang="pt-BR"/>
        </a:p>
      </dgm:t>
    </dgm:pt>
    <dgm:pt modelId="{A564F47A-7E5F-412D-A8BB-0CC7B663AFB8}">
      <dgm:prSet phldrT="[Texto]"/>
      <dgm:spPr/>
      <dgm:t>
        <a:bodyPr/>
        <a:lstStyle/>
        <a:p>
          <a:r>
            <a:rPr lang="pt-BR"/>
            <a:t>Nível 1</a:t>
          </a:r>
        </a:p>
      </dgm:t>
    </dgm:pt>
    <dgm:pt modelId="{EA56D771-CA9D-4703-B67A-51B0C6F6BA00}" type="parTrans" cxnId="{D514CEE2-B848-4ACF-99EF-0D379B96EEB9}">
      <dgm:prSet/>
      <dgm:spPr/>
      <dgm:t>
        <a:bodyPr/>
        <a:lstStyle/>
        <a:p>
          <a:endParaRPr lang="pt-BR"/>
        </a:p>
      </dgm:t>
    </dgm:pt>
    <dgm:pt modelId="{177F80D1-E144-4906-93C7-33798622A1E2}" type="sibTrans" cxnId="{D514CEE2-B848-4ACF-99EF-0D379B96EEB9}">
      <dgm:prSet/>
      <dgm:spPr/>
      <dgm:t>
        <a:bodyPr/>
        <a:lstStyle/>
        <a:p>
          <a:endParaRPr lang="pt-BR"/>
        </a:p>
      </dgm:t>
    </dgm:pt>
    <dgm:pt modelId="{C07ED065-30AE-4E9F-AC58-815DEA7F7333}">
      <dgm:prSet phldrT="[Texto]"/>
      <dgm:spPr/>
      <dgm:t>
        <a:bodyPr/>
        <a:lstStyle/>
        <a:p>
          <a:r>
            <a:rPr lang="pt-BR"/>
            <a:t>Nível 1</a:t>
          </a:r>
        </a:p>
      </dgm:t>
    </dgm:pt>
    <dgm:pt modelId="{0BAB72F6-36F2-4079-A76F-279E16352CF7}" type="parTrans" cxnId="{413B4B2C-8775-4332-BE2F-8655296762D6}">
      <dgm:prSet/>
      <dgm:spPr/>
      <dgm:t>
        <a:bodyPr/>
        <a:lstStyle/>
        <a:p>
          <a:endParaRPr lang="pt-BR"/>
        </a:p>
      </dgm:t>
    </dgm:pt>
    <dgm:pt modelId="{FCD50AA8-AE61-420C-A3D6-485C72F70D6B}" type="sibTrans" cxnId="{413B4B2C-8775-4332-BE2F-8655296762D6}">
      <dgm:prSet/>
      <dgm:spPr/>
      <dgm:t>
        <a:bodyPr/>
        <a:lstStyle/>
        <a:p>
          <a:endParaRPr lang="pt-BR"/>
        </a:p>
      </dgm:t>
    </dgm:pt>
    <dgm:pt modelId="{07B5E3BA-415F-403F-A0A8-322E1D376443}">
      <dgm:prSet phldrT="[Texto]"/>
      <dgm:spPr/>
      <dgm:t>
        <a:bodyPr/>
        <a:lstStyle/>
        <a:p>
          <a:r>
            <a:rPr lang="pt-BR"/>
            <a:t>Nível 1</a:t>
          </a:r>
        </a:p>
      </dgm:t>
    </dgm:pt>
    <dgm:pt modelId="{EE589B62-2D23-4189-BAC9-459C3B8F12CD}" type="parTrans" cxnId="{D0E7F833-E68F-4380-811C-A2BBCE557BD2}">
      <dgm:prSet/>
      <dgm:spPr/>
      <dgm:t>
        <a:bodyPr/>
        <a:lstStyle/>
        <a:p>
          <a:endParaRPr lang="pt-BR"/>
        </a:p>
      </dgm:t>
    </dgm:pt>
    <dgm:pt modelId="{AE361C09-6DDA-4C8A-9BA0-A984428A7029}" type="sibTrans" cxnId="{D0E7F833-E68F-4380-811C-A2BBCE557BD2}">
      <dgm:prSet/>
      <dgm:spPr/>
      <dgm:t>
        <a:bodyPr/>
        <a:lstStyle/>
        <a:p>
          <a:endParaRPr lang="pt-BR"/>
        </a:p>
      </dgm:t>
    </dgm:pt>
    <dgm:pt modelId="{2411D54C-F367-4152-83A0-742EA3505B8B}">
      <dgm:prSet phldrT="[Texto]"/>
      <dgm:spPr/>
      <dgm:t>
        <a:bodyPr/>
        <a:lstStyle/>
        <a:p>
          <a:r>
            <a:rPr lang="pt-BR"/>
            <a:t>Nível 2</a:t>
          </a:r>
        </a:p>
      </dgm:t>
    </dgm:pt>
    <dgm:pt modelId="{BBF13D36-FC91-4770-8D6A-357090A59FA2}" type="parTrans" cxnId="{46DEFA7F-025F-4478-98D9-FDE4888D71B1}">
      <dgm:prSet/>
      <dgm:spPr/>
      <dgm:t>
        <a:bodyPr/>
        <a:lstStyle/>
        <a:p>
          <a:endParaRPr lang="pt-BR"/>
        </a:p>
      </dgm:t>
    </dgm:pt>
    <dgm:pt modelId="{8C9959D7-7D2E-4B70-BC29-2D1D616A2BE3}" type="sibTrans" cxnId="{46DEFA7F-025F-4478-98D9-FDE4888D71B1}">
      <dgm:prSet/>
      <dgm:spPr/>
      <dgm:t>
        <a:bodyPr/>
        <a:lstStyle/>
        <a:p>
          <a:endParaRPr lang="pt-BR"/>
        </a:p>
      </dgm:t>
    </dgm:pt>
    <dgm:pt modelId="{176EA3EA-BA28-4784-81A7-CC1E938A0820}">
      <dgm:prSet phldrT="[Texto]"/>
      <dgm:spPr/>
      <dgm:t>
        <a:bodyPr/>
        <a:lstStyle/>
        <a:p>
          <a:r>
            <a:rPr lang="pt-BR"/>
            <a:t>Nível 2</a:t>
          </a:r>
        </a:p>
      </dgm:t>
    </dgm:pt>
    <dgm:pt modelId="{DB40FC5A-11FB-4E20-95CA-D7E236E41A90}" type="parTrans" cxnId="{7BD4DA2D-E8A5-4F4E-B691-1C33887BEBFE}">
      <dgm:prSet/>
      <dgm:spPr/>
      <dgm:t>
        <a:bodyPr/>
        <a:lstStyle/>
        <a:p>
          <a:endParaRPr lang="pt-BR"/>
        </a:p>
      </dgm:t>
    </dgm:pt>
    <dgm:pt modelId="{A700B30F-9EFB-47BD-A165-1DE4E298F75F}" type="sibTrans" cxnId="{7BD4DA2D-E8A5-4F4E-B691-1C33887BEBFE}">
      <dgm:prSet/>
      <dgm:spPr/>
      <dgm:t>
        <a:bodyPr/>
        <a:lstStyle/>
        <a:p>
          <a:endParaRPr lang="pt-BR"/>
        </a:p>
      </dgm:t>
    </dgm:pt>
    <dgm:pt modelId="{B136ED11-F4F6-4C19-B9BA-991272D999B1}">
      <dgm:prSet phldrT="[Texto]"/>
      <dgm:spPr/>
      <dgm:t>
        <a:bodyPr/>
        <a:lstStyle/>
        <a:p>
          <a:r>
            <a:rPr lang="pt-BR"/>
            <a:t>Nível 3</a:t>
          </a:r>
        </a:p>
      </dgm:t>
    </dgm:pt>
    <dgm:pt modelId="{6F3659AE-27D6-42F2-BB67-5C656C7B41E9}" type="parTrans" cxnId="{8B9BA42C-B6B9-40BD-B6D5-D2E4586AC224}">
      <dgm:prSet/>
      <dgm:spPr/>
      <dgm:t>
        <a:bodyPr/>
        <a:lstStyle/>
        <a:p>
          <a:endParaRPr lang="pt-BR"/>
        </a:p>
      </dgm:t>
    </dgm:pt>
    <dgm:pt modelId="{BE3A7A46-CCC6-4920-BEE1-FFF404474E8F}" type="sibTrans" cxnId="{8B9BA42C-B6B9-40BD-B6D5-D2E4586AC224}">
      <dgm:prSet/>
      <dgm:spPr/>
      <dgm:t>
        <a:bodyPr/>
        <a:lstStyle/>
        <a:p>
          <a:endParaRPr lang="pt-BR"/>
        </a:p>
      </dgm:t>
    </dgm:pt>
    <dgm:pt modelId="{993238EA-5B57-41E3-82B0-79D7A65CB0C9}">
      <dgm:prSet phldrT="[Texto]"/>
      <dgm:spPr/>
      <dgm:t>
        <a:bodyPr/>
        <a:lstStyle/>
        <a:p>
          <a:r>
            <a:rPr lang="pt-BR"/>
            <a:t>Nível 3</a:t>
          </a:r>
        </a:p>
      </dgm:t>
    </dgm:pt>
    <dgm:pt modelId="{20B12E32-6D66-42C0-8AC7-DF01C6BB66B7}" type="parTrans" cxnId="{B022FC3B-E07A-44EE-8681-9014BE0BCFB7}">
      <dgm:prSet/>
      <dgm:spPr/>
      <dgm:t>
        <a:bodyPr/>
        <a:lstStyle/>
        <a:p>
          <a:endParaRPr lang="pt-BR"/>
        </a:p>
      </dgm:t>
    </dgm:pt>
    <dgm:pt modelId="{F9E31FC7-FF4B-48EB-9177-EC7E9EC99432}" type="sibTrans" cxnId="{B022FC3B-E07A-44EE-8681-9014BE0BCFB7}">
      <dgm:prSet/>
      <dgm:spPr/>
      <dgm:t>
        <a:bodyPr/>
        <a:lstStyle/>
        <a:p>
          <a:endParaRPr lang="pt-BR"/>
        </a:p>
      </dgm:t>
    </dgm:pt>
    <dgm:pt modelId="{B2AAFB35-D438-4278-89CA-375DCFC3E660}">
      <dgm:prSet phldrT="[Texto]"/>
      <dgm:spPr/>
      <dgm:t>
        <a:bodyPr/>
        <a:lstStyle/>
        <a:p>
          <a:r>
            <a:rPr lang="pt-BR"/>
            <a:t>Nível 2</a:t>
          </a:r>
        </a:p>
      </dgm:t>
    </dgm:pt>
    <dgm:pt modelId="{FFFD7D6C-C5A8-4006-8B48-7F446123BC36}" type="parTrans" cxnId="{25E128FD-9815-46A1-9754-012A32235169}">
      <dgm:prSet/>
      <dgm:spPr/>
      <dgm:t>
        <a:bodyPr/>
        <a:lstStyle/>
        <a:p>
          <a:endParaRPr lang="pt-BR"/>
        </a:p>
      </dgm:t>
    </dgm:pt>
    <dgm:pt modelId="{28568225-761D-4861-B520-328685DB807F}" type="sibTrans" cxnId="{25E128FD-9815-46A1-9754-012A32235169}">
      <dgm:prSet/>
      <dgm:spPr/>
      <dgm:t>
        <a:bodyPr/>
        <a:lstStyle/>
        <a:p>
          <a:endParaRPr lang="pt-BR"/>
        </a:p>
      </dgm:t>
    </dgm:pt>
    <dgm:pt modelId="{05EF4DBA-61B2-43A4-BF53-475FC383E4B5}">
      <dgm:prSet phldrT="[Texto]"/>
      <dgm:spPr/>
      <dgm:t>
        <a:bodyPr/>
        <a:lstStyle/>
        <a:p>
          <a:r>
            <a:rPr lang="pt-BR"/>
            <a:t>Nível 1</a:t>
          </a:r>
        </a:p>
      </dgm:t>
    </dgm:pt>
    <dgm:pt modelId="{6B6CFD9B-E343-4777-9DA9-795E9B01DC14}" type="parTrans" cxnId="{3A453485-1D34-4754-8551-3E0685836315}">
      <dgm:prSet/>
      <dgm:spPr/>
      <dgm:t>
        <a:bodyPr/>
        <a:lstStyle/>
        <a:p>
          <a:endParaRPr lang="pt-BR"/>
        </a:p>
      </dgm:t>
    </dgm:pt>
    <dgm:pt modelId="{F2AFEF2B-D849-4B23-8563-070B7D0340FC}" type="sibTrans" cxnId="{3A453485-1D34-4754-8551-3E0685836315}">
      <dgm:prSet/>
      <dgm:spPr/>
      <dgm:t>
        <a:bodyPr/>
        <a:lstStyle/>
        <a:p>
          <a:endParaRPr lang="pt-BR"/>
        </a:p>
      </dgm:t>
    </dgm:pt>
    <dgm:pt modelId="{5194C12D-CC20-49AE-8CD7-D4C191172601}">
      <dgm:prSet phldrT="[Texto]"/>
      <dgm:spPr/>
      <dgm:t>
        <a:bodyPr/>
        <a:lstStyle/>
        <a:p>
          <a:r>
            <a:rPr lang="pt-BR"/>
            <a:t>Nível 2</a:t>
          </a:r>
        </a:p>
      </dgm:t>
    </dgm:pt>
    <dgm:pt modelId="{709EDAA9-2CF8-4D14-A9AF-4E404278CCFB}" type="parTrans" cxnId="{F8AA5528-3924-452B-8787-099135668411}">
      <dgm:prSet/>
      <dgm:spPr/>
      <dgm:t>
        <a:bodyPr/>
        <a:lstStyle/>
        <a:p>
          <a:endParaRPr lang="pt-BR"/>
        </a:p>
      </dgm:t>
    </dgm:pt>
    <dgm:pt modelId="{DAF5B1F2-CD24-4CFC-8729-2837FFE3B1EF}" type="sibTrans" cxnId="{F8AA5528-3924-452B-8787-099135668411}">
      <dgm:prSet/>
      <dgm:spPr/>
      <dgm:t>
        <a:bodyPr/>
        <a:lstStyle/>
        <a:p>
          <a:endParaRPr lang="pt-BR"/>
        </a:p>
      </dgm:t>
    </dgm:pt>
    <dgm:pt modelId="{CA42198D-5E57-4D0D-97FF-AE4691C66ABE}">
      <dgm:prSet phldrT="[Texto]"/>
      <dgm:spPr/>
      <dgm:t>
        <a:bodyPr/>
        <a:lstStyle/>
        <a:p>
          <a:r>
            <a:rPr lang="pt-BR"/>
            <a:t>Nível 3</a:t>
          </a:r>
        </a:p>
      </dgm:t>
    </dgm:pt>
    <dgm:pt modelId="{45C5FD7C-48D5-4D91-974A-A60DEC84F9FF}" type="parTrans" cxnId="{A02F5E09-07DA-4297-89CD-1E0F6F8734A8}">
      <dgm:prSet/>
      <dgm:spPr/>
      <dgm:t>
        <a:bodyPr/>
        <a:lstStyle/>
        <a:p>
          <a:endParaRPr lang="pt-BR"/>
        </a:p>
      </dgm:t>
    </dgm:pt>
    <dgm:pt modelId="{B1CA432C-18DA-4A7A-99F4-4F21A91672E0}" type="sibTrans" cxnId="{A02F5E09-07DA-4297-89CD-1E0F6F8734A8}">
      <dgm:prSet/>
      <dgm:spPr/>
      <dgm:t>
        <a:bodyPr/>
        <a:lstStyle/>
        <a:p>
          <a:endParaRPr lang="pt-BR"/>
        </a:p>
      </dgm:t>
    </dgm:pt>
    <dgm:pt modelId="{5DCE6CBC-5535-4593-B455-41585760EB19}">
      <dgm:prSet phldrT="[Texto]"/>
      <dgm:spPr/>
      <dgm:t>
        <a:bodyPr/>
        <a:lstStyle/>
        <a:p>
          <a:r>
            <a:rPr lang="pt-BR"/>
            <a:t>Nível 1</a:t>
          </a:r>
        </a:p>
      </dgm:t>
    </dgm:pt>
    <dgm:pt modelId="{F1F56539-B25E-4EF4-B6AA-F7D7332FD909}" type="parTrans" cxnId="{46FDE1DA-BFE1-477B-9F8B-C9E04A35CC11}">
      <dgm:prSet/>
      <dgm:spPr/>
      <dgm:t>
        <a:bodyPr/>
        <a:lstStyle/>
        <a:p>
          <a:endParaRPr lang="pt-BR"/>
        </a:p>
      </dgm:t>
    </dgm:pt>
    <dgm:pt modelId="{A819F44D-4B4F-4939-921C-80D2907243FA}" type="sibTrans" cxnId="{46FDE1DA-BFE1-477B-9F8B-C9E04A35CC11}">
      <dgm:prSet/>
      <dgm:spPr/>
      <dgm:t>
        <a:bodyPr/>
        <a:lstStyle/>
        <a:p>
          <a:endParaRPr lang="pt-BR"/>
        </a:p>
      </dgm:t>
    </dgm:pt>
    <dgm:pt modelId="{259E72F6-4495-41F8-A59B-65BBFF5079D8}">
      <dgm:prSet phldrT="[Texto]"/>
      <dgm:spPr/>
      <dgm:t>
        <a:bodyPr/>
        <a:lstStyle/>
        <a:p>
          <a:r>
            <a:rPr lang="pt-BR"/>
            <a:t>Nível 2</a:t>
          </a:r>
        </a:p>
      </dgm:t>
    </dgm:pt>
    <dgm:pt modelId="{910CBB05-0D91-47B9-B5E6-CFD9BD0B2C2C}" type="parTrans" cxnId="{8643436E-627A-4DDE-9E8B-16A0628E126C}">
      <dgm:prSet/>
      <dgm:spPr/>
      <dgm:t>
        <a:bodyPr/>
        <a:lstStyle/>
        <a:p>
          <a:endParaRPr lang="pt-BR"/>
        </a:p>
      </dgm:t>
    </dgm:pt>
    <dgm:pt modelId="{DD2C7E96-D2F6-478A-84A1-BD27458DB44E}" type="sibTrans" cxnId="{8643436E-627A-4DDE-9E8B-16A0628E126C}">
      <dgm:prSet/>
      <dgm:spPr/>
      <dgm:t>
        <a:bodyPr/>
        <a:lstStyle/>
        <a:p>
          <a:endParaRPr lang="pt-BR"/>
        </a:p>
      </dgm:t>
    </dgm:pt>
    <dgm:pt modelId="{05E5D940-9040-4FD6-B0A2-E9F280234457}">
      <dgm:prSet phldrT="[Texto]"/>
      <dgm:spPr/>
      <dgm:t>
        <a:bodyPr/>
        <a:lstStyle/>
        <a:p>
          <a:r>
            <a:rPr lang="pt-BR"/>
            <a:t>Nível 1</a:t>
          </a:r>
        </a:p>
      </dgm:t>
    </dgm:pt>
    <dgm:pt modelId="{949DA25A-8886-4E95-B27B-AABF54E237C5}" type="parTrans" cxnId="{8D9D949A-5EA8-43FB-B078-FA498116ECD2}">
      <dgm:prSet/>
      <dgm:spPr/>
      <dgm:t>
        <a:bodyPr/>
        <a:lstStyle/>
        <a:p>
          <a:endParaRPr lang="pt-BR"/>
        </a:p>
      </dgm:t>
    </dgm:pt>
    <dgm:pt modelId="{1BF58AA5-F9B6-4AA2-B6D4-5FF8207F2AEC}" type="sibTrans" cxnId="{8D9D949A-5EA8-43FB-B078-FA498116ECD2}">
      <dgm:prSet/>
      <dgm:spPr/>
      <dgm:t>
        <a:bodyPr/>
        <a:lstStyle/>
        <a:p>
          <a:endParaRPr lang="pt-BR"/>
        </a:p>
      </dgm:t>
    </dgm:pt>
    <dgm:pt modelId="{000E345E-C1E8-412D-88AC-D3B31A4C7369}">
      <dgm:prSet phldrT="[Texto]"/>
      <dgm:spPr/>
      <dgm:t>
        <a:bodyPr/>
        <a:lstStyle/>
        <a:p>
          <a:r>
            <a:rPr lang="pt-BR"/>
            <a:t>Nível 2</a:t>
          </a:r>
        </a:p>
      </dgm:t>
    </dgm:pt>
    <dgm:pt modelId="{810E8B94-45DF-4B3F-9A35-E46B35F93745}" type="parTrans" cxnId="{E0408BC3-2410-4097-AE56-91C41D0BA15B}">
      <dgm:prSet/>
      <dgm:spPr/>
      <dgm:t>
        <a:bodyPr/>
        <a:lstStyle/>
        <a:p>
          <a:endParaRPr lang="pt-BR"/>
        </a:p>
      </dgm:t>
    </dgm:pt>
    <dgm:pt modelId="{B5768CCD-29A5-4BD7-B48A-337D431A6C13}" type="sibTrans" cxnId="{E0408BC3-2410-4097-AE56-91C41D0BA15B}">
      <dgm:prSet/>
      <dgm:spPr/>
      <dgm:t>
        <a:bodyPr/>
        <a:lstStyle/>
        <a:p>
          <a:endParaRPr lang="pt-BR"/>
        </a:p>
      </dgm:t>
    </dgm:pt>
    <dgm:pt modelId="{43E716C3-213C-4D5D-ACD3-9ACF45C85D44}">
      <dgm:prSet phldrT="[Texto]"/>
      <dgm:spPr/>
      <dgm:t>
        <a:bodyPr/>
        <a:lstStyle/>
        <a:p>
          <a:r>
            <a:rPr lang="pt-BR"/>
            <a:t> Nível 2</a:t>
          </a:r>
        </a:p>
      </dgm:t>
    </dgm:pt>
    <dgm:pt modelId="{85E17E85-CDE8-4371-A0C4-1EEAD5AFF784}" type="parTrans" cxnId="{5083233B-6B88-4580-B5D1-CE22356048AB}">
      <dgm:prSet/>
      <dgm:spPr/>
      <dgm:t>
        <a:bodyPr/>
        <a:lstStyle/>
        <a:p>
          <a:endParaRPr lang="pt-BR"/>
        </a:p>
      </dgm:t>
    </dgm:pt>
    <dgm:pt modelId="{0F24D72D-808E-498D-91DF-E83AB188F39C}" type="sibTrans" cxnId="{5083233B-6B88-4580-B5D1-CE22356048AB}">
      <dgm:prSet/>
      <dgm:spPr/>
      <dgm:t>
        <a:bodyPr/>
        <a:lstStyle/>
        <a:p>
          <a:endParaRPr lang="pt-BR"/>
        </a:p>
      </dgm:t>
    </dgm:pt>
    <dgm:pt modelId="{8D29A127-67E4-49FE-A5C5-4329ADCC405E}">
      <dgm:prSet phldrT="[Texto]"/>
      <dgm:spPr/>
      <dgm:t>
        <a:bodyPr/>
        <a:lstStyle/>
        <a:p>
          <a:r>
            <a:rPr lang="pt-BR"/>
            <a:t>Nível 3</a:t>
          </a:r>
        </a:p>
      </dgm:t>
    </dgm:pt>
    <dgm:pt modelId="{B70B3438-D3C2-4D00-BD76-56BDAADEA690}" type="parTrans" cxnId="{57DEF528-4C83-43AB-B84B-7B404C63E44C}">
      <dgm:prSet/>
      <dgm:spPr/>
      <dgm:t>
        <a:bodyPr/>
        <a:lstStyle/>
        <a:p>
          <a:endParaRPr lang="pt-BR"/>
        </a:p>
      </dgm:t>
    </dgm:pt>
    <dgm:pt modelId="{8A04246E-DEB1-46DD-980B-99D757A27993}" type="sibTrans" cxnId="{57DEF528-4C83-43AB-B84B-7B404C63E44C}">
      <dgm:prSet/>
      <dgm:spPr/>
      <dgm:t>
        <a:bodyPr/>
        <a:lstStyle/>
        <a:p>
          <a:endParaRPr lang="pt-BR"/>
        </a:p>
      </dgm:t>
    </dgm:pt>
    <dgm:pt modelId="{ADF4401D-00B0-43B2-A8F2-789E49997CD9}" type="pres">
      <dgm:prSet presAssocID="{AFFDB4F9-6B08-431E-AF5D-DEC0345A19B0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pt-BR"/>
        </a:p>
      </dgm:t>
    </dgm:pt>
    <dgm:pt modelId="{2A8B4AFA-2144-4CF6-9061-D484E6188574}" type="pres">
      <dgm:prSet presAssocID="{CA41E077-2286-4DCB-8081-96AF4BC0E176}" presName="hierRoot1" presStyleCnt="0">
        <dgm:presLayoutVars>
          <dgm:hierBranch val="init"/>
        </dgm:presLayoutVars>
      </dgm:prSet>
      <dgm:spPr/>
    </dgm:pt>
    <dgm:pt modelId="{A677EEE2-C75A-4A8A-93CB-C03E83387F9C}" type="pres">
      <dgm:prSet presAssocID="{CA41E077-2286-4DCB-8081-96AF4BC0E176}" presName="rootComposite1" presStyleCnt="0"/>
      <dgm:spPr/>
    </dgm:pt>
    <dgm:pt modelId="{DC9437FF-85D1-4BCF-8220-6EC492BE5E2C}" type="pres">
      <dgm:prSet presAssocID="{CA41E077-2286-4DCB-8081-96AF4BC0E176}" presName="rootText1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C0ECFFBD-C314-4C31-8FDE-4FA395ADD36A}" type="pres">
      <dgm:prSet presAssocID="{CA41E077-2286-4DCB-8081-96AF4BC0E176}" presName="rootConnector1" presStyleLbl="node1" presStyleIdx="0" presStyleCnt="0"/>
      <dgm:spPr/>
      <dgm:t>
        <a:bodyPr/>
        <a:lstStyle/>
        <a:p>
          <a:endParaRPr lang="pt-BR"/>
        </a:p>
      </dgm:t>
    </dgm:pt>
    <dgm:pt modelId="{1B0DF4BD-F98A-4465-B462-3E2BF3D5702E}" type="pres">
      <dgm:prSet presAssocID="{CA41E077-2286-4DCB-8081-96AF4BC0E176}" presName="hierChild2" presStyleCnt="0"/>
      <dgm:spPr/>
    </dgm:pt>
    <dgm:pt modelId="{01C928FF-4108-4F52-8CF9-AE14B6C7028F}" type="pres">
      <dgm:prSet presAssocID="{EE589B62-2D23-4189-BAC9-459C3B8F12CD}" presName="Name37" presStyleLbl="parChTrans1D2" presStyleIdx="0" presStyleCnt="6"/>
      <dgm:spPr/>
      <dgm:t>
        <a:bodyPr/>
        <a:lstStyle/>
        <a:p>
          <a:endParaRPr lang="pt-BR"/>
        </a:p>
      </dgm:t>
    </dgm:pt>
    <dgm:pt modelId="{927F4C0D-14F5-4641-9400-6E85253FC6EF}" type="pres">
      <dgm:prSet presAssocID="{07B5E3BA-415F-403F-A0A8-322E1D376443}" presName="hierRoot2" presStyleCnt="0">
        <dgm:presLayoutVars>
          <dgm:hierBranch val="init"/>
        </dgm:presLayoutVars>
      </dgm:prSet>
      <dgm:spPr/>
    </dgm:pt>
    <dgm:pt modelId="{8CD8DD6F-9B33-4524-B0B5-5097C9DA897A}" type="pres">
      <dgm:prSet presAssocID="{07B5E3BA-415F-403F-A0A8-322E1D376443}" presName="rootComposite" presStyleCnt="0"/>
      <dgm:spPr/>
    </dgm:pt>
    <dgm:pt modelId="{817A900B-2EDE-4F31-8F4A-B09945CF3B3B}" type="pres">
      <dgm:prSet presAssocID="{07B5E3BA-415F-403F-A0A8-322E1D376443}" presName="rootText" presStyleLbl="node2" presStyleIdx="0" presStyleCnt="6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92D51C8B-28F4-48DD-BD73-5888BC02E470}" type="pres">
      <dgm:prSet presAssocID="{07B5E3BA-415F-403F-A0A8-322E1D376443}" presName="rootConnector" presStyleLbl="node2" presStyleIdx="0" presStyleCnt="6"/>
      <dgm:spPr/>
      <dgm:t>
        <a:bodyPr/>
        <a:lstStyle/>
        <a:p>
          <a:endParaRPr lang="pt-BR"/>
        </a:p>
      </dgm:t>
    </dgm:pt>
    <dgm:pt modelId="{CF892E16-AC54-4D83-BC51-A77D0EB203FF}" type="pres">
      <dgm:prSet presAssocID="{07B5E3BA-415F-403F-A0A8-322E1D376443}" presName="hierChild4" presStyleCnt="0"/>
      <dgm:spPr/>
    </dgm:pt>
    <dgm:pt modelId="{BD316B74-E3CA-481C-A081-C41F7ECC84E4}" type="pres">
      <dgm:prSet presAssocID="{85E17E85-CDE8-4371-A0C4-1EEAD5AFF784}" presName="Name37" presStyleLbl="parChTrans1D3" presStyleIdx="0" presStyleCnt="7"/>
      <dgm:spPr/>
      <dgm:t>
        <a:bodyPr/>
        <a:lstStyle/>
        <a:p>
          <a:endParaRPr lang="pt-BR"/>
        </a:p>
      </dgm:t>
    </dgm:pt>
    <dgm:pt modelId="{9FA9F492-96B4-4818-BDA0-F719EC9051CA}" type="pres">
      <dgm:prSet presAssocID="{43E716C3-213C-4D5D-ACD3-9ACF45C85D44}" presName="hierRoot2" presStyleCnt="0">
        <dgm:presLayoutVars>
          <dgm:hierBranch val="init"/>
        </dgm:presLayoutVars>
      </dgm:prSet>
      <dgm:spPr/>
    </dgm:pt>
    <dgm:pt modelId="{7AE41D3D-1060-4163-BAE3-F2A24233E679}" type="pres">
      <dgm:prSet presAssocID="{43E716C3-213C-4D5D-ACD3-9ACF45C85D44}" presName="rootComposite" presStyleCnt="0"/>
      <dgm:spPr/>
    </dgm:pt>
    <dgm:pt modelId="{4500285C-91F9-47D7-B659-11F99284EC33}" type="pres">
      <dgm:prSet presAssocID="{43E716C3-213C-4D5D-ACD3-9ACF45C85D44}" presName="rootText" presStyleLbl="node3" presStyleIdx="0" presStyleCnt="7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50A068F4-78AB-4CD7-9F86-88B2A924ED07}" type="pres">
      <dgm:prSet presAssocID="{43E716C3-213C-4D5D-ACD3-9ACF45C85D44}" presName="rootConnector" presStyleLbl="node3" presStyleIdx="0" presStyleCnt="7"/>
      <dgm:spPr/>
      <dgm:t>
        <a:bodyPr/>
        <a:lstStyle/>
        <a:p>
          <a:endParaRPr lang="pt-BR"/>
        </a:p>
      </dgm:t>
    </dgm:pt>
    <dgm:pt modelId="{4E64B0DB-075C-44FE-BB84-C445B03114CA}" type="pres">
      <dgm:prSet presAssocID="{43E716C3-213C-4D5D-ACD3-9ACF45C85D44}" presName="hierChild4" presStyleCnt="0"/>
      <dgm:spPr/>
    </dgm:pt>
    <dgm:pt modelId="{7860B099-7CCC-4423-9225-8256CC82833E}" type="pres">
      <dgm:prSet presAssocID="{B70B3438-D3C2-4D00-BD76-56BDAADEA690}" presName="Name37" presStyleLbl="parChTrans1D4" presStyleIdx="0" presStyleCnt="4"/>
      <dgm:spPr/>
      <dgm:t>
        <a:bodyPr/>
        <a:lstStyle/>
        <a:p>
          <a:endParaRPr lang="pt-BR"/>
        </a:p>
      </dgm:t>
    </dgm:pt>
    <dgm:pt modelId="{2D9F0E35-3D7D-487B-ACD7-9314344F91FF}" type="pres">
      <dgm:prSet presAssocID="{8D29A127-67E4-49FE-A5C5-4329ADCC405E}" presName="hierRoot2" presStyleCnt="0">
        <dgm:presLayoutVars>
          <dgm:hierBranch val="init"/>
        </dgm:presLayoutVars>
      </dgm:prSet>
      <dgm:spPr/>
    </dgm:pt>
    <dgm:pt modelId="{28B8469F-5486-4318-9AFA-B419B08BDF58}" type="pres">
      <dgm:prSet presAssocID="{8D29A127-67E4-49FE-A5C5-4329ADCC405E}" presName="rootComposite" presStyleCnt="0"/>
      <dgm:spPr/>
    </dgm:pt>
    <dgm:pt modelId="{9047C2A4-AEA2-4656-AE26-6BDE891DE751}" type="pres">
      <dgm:prSet presAssocID="{8D29A127-67E4-49FE-A5C5-4329ADCC405E}" presName="rootText" presStyleLbl="node4" presStyleIdx="0" presStyleCnt="4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65D9B00B-E5F4-42F9-A0BF-D8E1E99EB7EF}" type="pres">
      <dgm:prSet presAssocID="{8D29A127-67E4-49FE-A5C5-4329ADCC405E}" presName="rootConnector" presStyleLbl="node4" presStyleIdx="0" presStyleCnt="4"/>
      <dgm:spPr/>
      <dgm:t>
        <a:bodyPr/>
        <a:lstStyle/>
        <a:p>
          <a:endParaRPr lang="pt-BR"/>
        </a:p>
      </dgm:t>
    </dgm:pt>
    <dgm:pt modelId="{317F9E38-406A-423E-9575-FF9567F20A78}" type="pres">
      <dgm:prSet presAssocID="{8D29A127-67E4-49FE-A5C5-4329ADCC405E}" presName="hierChild4" presStyleCnt="0"/>
      <dgm:spPr/>
    </dgm:pt>
    <dgm:pt modelId="{110E9E67-359B-4205-A12C-A0ABDC8B7F49}" type="pres">
      <dgm:prSet presAssocID="{8D29A127-67E4-49FE-A5C5-4329ADCC405E}" presName="hierChild5" presStyleCnt="0"/>
      <dgm:spPr/>
    </dgm:pt>
    <dgm:pt modelId="{519241AE-B3B9-42C8-AF7C-A695B5FFC93B}" type="pres">
      <dgm:prSet presAssocID="{43E716C3-213C-4D5D-ACD3-9ACF45C85D44}" presName="hierChild5" presStyleCnt="0"/>
      <dgm:spPr/>
    </dgm:pt>
    <dgm:pt modelId="{DC605705-269B-4D61-A9D0-63C180A72740}" type="pres">
      <dgm:prSet presAssocID="{07B5E3BA-415F-403F-A0A8-322E1D376443}" presName="hierChild5" presStyleCnt="0"/>
      <dgm:spPr/>
    </dgm:pt>
    <dgm:pt modelId="{8C1FD1E0-4C67-4502-AC00-E23BEADE9B58}" type="pres">
      <dgm:prSet presAssocID="{EA56D771-CA9D-4703-B67A-51B0C6F6BA00}" presName="Name37" presStyleLbl="parChTrans1D2" presStyleIdx="1" presStyleCnt="6"/>
      <dgm:spPr/>
      <dgm:t>
        <a:bodyPr/>
        <a:lstStyle/>
        <a:p>
          <a:endParaRPr lang="pt-BR"/>
        </a:p>
      </dgm:t>
    </dgm:pt>
    <dgm:pt modelId="{59777DB9-3C95-4724-B3B2-CFCBAD48EE96}" type="pres">
      <dgm:prSet presAssocID="{A564F47A-7E5F-412D-A8BB-0CC7B663AFB8}" presName="hierRoot2" presStyleCnt="0">
        <dgm:presLayoutVars>
          <dgm:hierBranch val="init"/>
        </dgm:presLayoutVars>
      </dgm:prSet>
      <dgm:spPr/>
    </dgm:pt>
    <dgm:pt modelId="{F3F6A8DB-E465-4DC4-871D-08A9A256FFDD}" type="pres">
      <dgm:prSet presAssocID="{A564F47A-7E5F-412D-A8BB-0CC7B663AFB8}" presName="rootComposite" presStyleCnt="0"/>
      <dgm:spPr/>
    </dgm:pt>
    <dgm:pt modelId="{C33F1473-A7C5-44D3-B8D4-B65E9B99E5F0}" type="pres">
      <dgm:prSet presAssocID="{A564F47A-7E5F-412D-A8BB-0CC7B663AFB8}" presName="rootText" presStyleLbl="node2" presStyleIdx="1" presStyleCnt="6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775617C2-178B-45B3-B9F2-CA98AC890A45}" type="pres">
      <dgm:prSet presAssocID="{A564F47A-7E5F-412D-A8BB-0CC7B663AFB8}" presName="rootConnector" presStyleLbl="node2" presStyleIdx="1" presStyleCnt="6"/>
      <dgm:spPr/>
      <dgm:t>
        <a:bodyPr/>
        <a:lstStyle/>
        <a:p>
          <a:endParaRPr lang="pt-BR"/>
        </a:p>
      </dgm:t>
    </dgm:pt>
    <dgm:pt modelId="{35C264BE-699A-4DB3-9973-FE75DC67D9E3}" type="pres">
      <dgm:prSet presAssocID="{A564F47A-7E5F-412D-A8BB-0CC7B663AFB8}" presName="hierChild4" presStyleCnt="0"/>
      <dgm:spPr/>
    </dgm:pt>
    <dgm:pt modelId="{0BED92B7-AB66-45E8-9EB8-3D201B72752C}" type="pres">
      <dgm:prSet presAssocID="{BBF13D36-FC91-4770-8D6A-357090A59FA2}" presName="Name37" presStyleLbl="parChTrans1D3" presStyleIdx="1" presStyleCnt="7"/>
      <dgm:spPr/>
      <dgm:t>
        <a:bodyPr/>
        <a:lstStyle/>
        <a:p>
          <a:endParaRPr lang="pt-BR"/>
        </a:p>
      </dgm:t>
    </dgm:pt>
    <dgm:pt modelId="{37C2A7F6-F9AD-450A-9FE8-A4BD60239314}" type="pres">
      <dgm:prSet presAssocID="{2411D54C-F367-4152-83A0-742EA3505B8B}" presName="hierRoot2" presStyleCnt="0">
        <dgm:presLayoutVars>
          <dgm:hierBranch val="init"/>
        </dgm:presLayoutVars>
      </dgm:prSet>
      <dgm:spPr/>
    </dgm:pt>
    <dgm:pt modelId="{6FFCF826-DA27-4E73-A8E5-B1C933C7EC60}" type="pres">
      <dgm:prSet presAssocID="{2411D54C-F367-4152-83A0-742EA3505B8B}" presName="rootComposite" presStyleCnt="0"/>
      <dgm:spPr/>
    </dgm:pt>
    <dgm:pt modelId="{87FE6DEF-DEEA-4638-911E-984DB23DDAE0}" type="pres">
      <dgm:prSet presAssocID="{2411D54C-F367-4152-83A0-742EA3505B8B}" presName="rootText" presStyleLbl="node3" presStyleIdx="1" presStyleCnt="7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7BC74621-CC2B-4D98-9931-51530BE6B6EE}" type="pres">
      <dgm:prSet presAssocID="{2411D54C-F367-4152-83A0-742EA3505B8B}" presName="rootConnector" presStyleLbl="node3" presStyleIdx="1" presStyleCnt="7"/>
      <dgm:spPr/>
      <dgm:t>
        <a:bodyPr/>
        <a:lstStyle/>
        <a:p>
          <a:endParaRPr lang="pt-BR"/>
        </a:p>
      </dgm:t>
    </dgm:pt>
    <dgm:pt modelId="{1328582C-CE13-4638-AA1A-14873369EC68}" type="pres">
      <dgm:prSet presAssocID="{2411D54C-F367-4152-83A0-742EA3505B8B}" presName="hierChild4" presStyleCnt="0"/>
      <dgm:spPr/>
    </dgm:pt>
    <dgm:pt modelId="{46BD14AC-9051-4279-95E7-9B258292F4BB}" type="pres">
      <dgm:prSet presAssocID="{45C5FD7C-48D5-4D91-974A-A60DEC84F9FF}" presName="Name37" presStyleLbl="parChTrans1D4" presStyleIdx="1" presStyleCnt="4"/>
      <dgm:spPr/>
      <dgm:t>
        <a:bodyPr/>
        <a:lstStyle/>
        <a:p>
          <a:endParaRPr lang="pt-BR"/>
        </a:p>
      </dgm:t>
    </dgm:pt>
    <dgm:pt modelId="{2863EB76-D9A2-48B9-9E9C-EC42B59CE085}" type="pres">
      <dgm:prSet presAssocID="{CA42198D-5E57-4D0D-97FF-AE4691C66ABE}" presName="hierRoot2" presStyleCnt="0">
        <dgm:presLayoutVars>
          <dgm:hierBranch val="init"/>
        </dgm:presLayoutVars>
      </dgm:prSet>
      <dgm:spPr/>
    </dgm:pt>
    <dgm:pt modelId="{34915BB1-1A54-4B19-AA24-07F9ED1AE696}" type="pres">
      <dgm:prSet presAssocID="{CA42198D-5E57-4D0D-97FF-AE4691C66ABE}" presName="rootComposite" presStyleCnt="0"/>
      <dgm:spPr/>
    </dgm:pt>
    <dgm:pt modelId="{47E93CC1-3CBE-45ED-ABAA-1212DF146B23}" type="pres">
      <dgm:prSet presAssocID="{CA42198D-5E57-4D0D-97FF-AE4691C66ABE}" presName="rootText" presStyleLbl="node4" presStyleIdx="1" presStyleCnt="4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D08EEBAA-B361-455D-AE62-99C73B2BF881}" type="pres">
      <dgm:prSet presAssocID="{CA42198D-5E57-4D0D-97FF-AE4691C66ABE}" presName="rootConnector" presStyleLbl="node4" presStyleIdx="1" presStyleCnt="4"/>
      <dgm:spPr/>
      <dgm:t>
        <a:bodyPr/>
        <a:lstStyle/>
        <a:p>
          <a:endParaRPr lang="pt-BR"/>
        </a:p>
      </dgm:t>
    </dgm:pt>
    <dgm:pt modelId="{20943384-2424-4B69-A9A8-17C3B6B7CC74}" type="pres">
      <dgm:prSet presAssocID="{CA42198D-5E57-4D0D-97FF-AE4691C66ABE}" presName="hierChild4" presStyleCnt="0"/>
      <dgm:spPr/>
    </dgm:pt>
    <dgm:pt modelId="{07081FD9-01A0-4F01-9B7E-E57620F98903}" type="pres">
      <dgm:prSet presAssocID="{CA42198D-5E57-4D0D-97FF-AE4691C66ABE}" presName="hierChild5" presStyleCnt="0"/>
      <dgm:spPr/>
    </dgm:pt>
    <dgm:pt modelId="{E6D21789-0F7F-4DAF-8591-262A71B89E70}" type="pres">
      <dgm:prSet presAssocID="{2411D54C-F367-4152-83A0-742EA3505B8B}" presName="hierChild5" presStyleCnt="0"/>
      <dgm:spPr/>
    </dgm:pt>
    <dgm:pt modelId="{754F4599-68FA-44AC-AE0C-DBCA99582925}" type="pres">
      <dgm:prSet presAssocID="{DB40FC5A-11FB-4E20-95CA-D7E236E41A90}" presName="Name37" presStyleLbl="parChTrans1D3" presStyleIdx="2" presStyleCnt="7"/>
      <dgm:spPr/>
      <dgm:t>
        <a:bodyPr/>
        <a:lstStyle/>
        <a:p>
          <a:endParaRPr lang="pt-BR"/>
        </a:p>
      </dgm:t>
    </dgm:pt>
    <dgm:pt modelId="{3194F83F-50D5-4678-B8C6-7511567463CF}" type="pres">
      <dgm:prSet presAssocID="{176EA3EA-BA28-4784-81A7-CC1E938A0820}" presName="hierRoot2" presStyleCnt="0">
        <dgm:presLayoutVars>
          <dgm:hierBranch val="init"/>
        </dgm:presLayoutVars>
      </dgm:prSet>
      <dgm:spPr/>
    </dgm:pt>
    <dgm:pt modelId="{2F4467A7-ED5A-47AB-A2BE-BC3E93F6359E}" type="pres">
      <dgm:prSet presAssocID="{176EA3EA-BA28-4784-81A7-CC1E938A0820}" presName="rootComposite" presStyleCnt="0"/>
      <dgm:spPr/>
    </dgm:pt>
    <dgm:pt modelId="{01DA1F10-84EA-49BB-A186-C019544A865E}" type="pres">
      <dgm:prSet presAssocID="{176EA3EA-BA28-4784-81A7-CC1E938A0820}" presName="rootText" presStyleLbl="node3" presStyleIdx="2" presStyleCnt="7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19846D75-B8A5-4D27-9EA7-4A97AF39C2E6}" type="pres">
      <dgm:prSet presAssocID="{176EA3EA-BA28-4784-81A7-CC1E938A0820}" presName="rootConnector" presStyleLbl="node3" presStyleIdx="2" presStyleCnt="7"/>
      <dgm:spPr/>
      <dgm:t>
        <a:bodyPr/>
        <a:lstStyle/>
        <a:p>
          <a:endParaRPr lang="pt-BR"/>
        </a:p>
      </dgm:t>
    </dgm:pt>
    <dgm:pt modelId="{4DDAF45B-ABA0-45BE-A6F2-5EA789EF50A7}" type="pres">
      <dgm:prSet presAssocID="{176EA3EA-BA28-4784-81A7-CC1E938A0820}" presName="hierChild4" presStyleCnt="0"/>
      <dgm:spPr/>
    </dgm:pt>
    <dgm:pt modelId="{10208EEF-BC52-4EF4-B679-3C80422D9D93}" type="pres">
      <dgm:prSet presAssocID="{6F3659AE-27D6-42F2-BB67-5C656C7B41E9}" presName="Name37" presStyleLbl="parChTrans1D4" presStyleIdx="2" presStyleCnt="4"/>
      <dgm:spPr/>
      <dgm:t>
        <a:bodyPr/>
        <a:lstStyle/>
        <a:p>
          <a:endParaRPr lang="pt-BR"/>
        </a:p>
      </dgm:t>
    </dgm:pt>
    <dgm:pt modelId="{07BDD68C-C183-4E5D-A993-C769D089FD87}" type="pres">
      <dgm:prSet presAssocID="{B136ED11-F4F6-4C19-B9BA-991272D999B1}" presName="hierRoot2" presStyleCnt="0">
        <dgm:presLayoutVars>
          <dgm:hierBranch val="init"/>
        </dgm:presLayoutVars>
      </dgm:prSet>
      <dgm:spPr/>
    </dgm:pt>
    <dgm:pt modelId="{A0BF5DBD-8659-430B-A3C5-31509C7EAA03}" type="pres">
      <dgm:prSet presAssocID="{B136ED11-F4F6-4C19-B9BA-991272D999B1}" presName="rootComposite" presStyleCnt="0"/>
      <dgm:spPr/>
    </dgm:pt>
    <dgm:pt modelId="{144C1C92-929E-43EC-BD08-E42AF9B4D503}" type="pres">
      <dgm:prSet presAssocID="{B136ED11-F4F6-4C19-B9BA-991272D999B1}" presName="rootText" presStyleLbl="node4" presStyleIdx="2" presStyleCnt="4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0EFAAE58-37AB-4DD1-BD26-3986618C181E}" type="pres">
      <dgm:prSet presAssocID="{B136ED11-F4F6-4C19-B9BA-991272D999B1}" presName="rootConnector" presStyleLbl="node4" presStyleIdx="2" presStyleCnt="4"/>
      <dgm:spPr/>
      <dgm:t>
        <a:bodyPr/>
        <a:lstStyle/>
        <a:p>
          <a:endParaRPr lang="pt-BR"/>
        </a:p>
      </dgm:t>
    </dgm:pt>
    <dgm:pt modelId="{A777E16B-B186-4A80-ADF7-CB3796048FC4}" type="pres">
      <dgm:prSet presAssocID="{B136ED11-F4F6-4C19-B9BA-991272D999B1}" presName="hierChild4" presStyleCnt="0"/>
      <dgm:spPr/>
    </dgm:pt>
    <dgm:pt modelId="{AEC66CE5-B749-4CEF-8D1C-56FD627D6940}" type="pres">
      <dgm:prSet presAssocID="{B136ED11-F4F6-4C19-B9BA-991272D999B1}" presName="hierChild5" presStyleCnt="0"/>
      <dgm:spPr/>
    </dgm:pt>
    <dgm:pt modelId="{A557842F-349C-41F4-B1A4-3412089B6D4B}" type="pres">
      <dgm:prSet presAssocID="{20B12E32-6D66-42C0-8AC7-DF01C6BB66B7}" presName="Name37" presStyleLbl="parChTrans1D4" presStyleIdx="3" presStyleCnt="4"/>
      <dgm:spPr/>
      <dgm:t>
        <a:bodyPr/>
        <a:lstStyle/>
        <a:p>
          <a:endParaRPr lang="pt-BR"/>
        </a:p>
      </dgm:t>
    </dgm:pt>
    <dgm:pt modelId="{9A2AF021-B9BD-4E8B-A11F-2A07C106149D}" type="pres">
      <dgm:prSet presAssocID="{993238EA-5B57-41E3-82B0-79D7A65CB0C9}" presName="hierRoot2" presStyleCnt="0">
        <dgm:presLayoutVars>
          <dgm:hierBranch val="init"/>
        </dgm:presLayoutVars>
      </dgm:prSet>
      <dgm:spPr/>
    </dgm:pt>
    <dgm:pt modelId="{D9EE193E-ADC9-4756-BE82-E63AD8890A2C}" type="pres">
      <dgm:prSet presAssocID="{993238EA-5B57-41E3-82B0-79D7A65CB0C9}" presName="rootComposite" presStyleCnt="0"/>
      <dgm:spPr/>
    </dgm:pt>
    <dgm:pt modelId="{DCE270A5-BF47-497C-8733-93067B3CDD00}" type="pres">
      <dgm:prSet presAssocID="{993238EA-5B57-41E3-82B0-79D7A65CB0C9}" presName="rootText" presStyleLbl="node4" presStyleIdx="3" presStyleCnt="4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86AE5F9E-7410-44EF-92CC-3CEE59B581C7}" type="pres">
      <dgm:prSet presAssocID="{993238EA-5B57-41E3-82B0-79D7A65CB0C9}" presName="rootConnector" presStyleLbl="node4" presStyleIdx="3" presStyleCnt="4"/>
      <dgm:spPr/>
      <dgm:t>
        <a:bodyPr/>
        <a:lstStyle/>
        <a:p>
          <a:endParaRPr lang="pt-BR"/>
        </a:p>
      </dgm:t>
    </dgm:pt>
    <dgm:pt modelId="{5B58B10E-5B1A-4569-B899-F774E924FA75}" type="pres">
      <dgm:prSet presAssocID="{993238EA-5B57-41E3-82B0-79D7A65CB0C9}" presName="hierChild4" presStyleCnt="0"/>
      <dgm:spPr/>
    </dgm:pt>
    <dgm:pt modelId="{C4E25D3B-22BF-4B90-AD3C-6FFEACEE6B80}" type="pres">
      <dgm:prSet presAssocID="{993238EA-5B57-41E3-82B0-79D7A65CB0C9}" presName="hierChild5" presStyleCnt="0"/>
      <dgm:spPr/>
    </dgm:pt>
    <dgm:pt modelId="{A29E29B2-8667-447D-8043-3438AB84BCB1}" type="pres">
      <dgm:prSet presAssocID="{176EA3EA-BA28-4784-81A7-CC1E938A0820}" presName="hierChild5" presStyleCnt="0"/>
      <dgm:spPr/>
    </dgm:pt>
    <dgm:pt modelId="{44BD7665-56A9-405E-B7BE-1E5E5FACEF80}" type="pres">
      <dgm:prSet presAssocID="{A564F47A-7E5F-412D-A8BB-0CC7B663AFB8}" presName="hierChild5" presStyleCnt="0"/>
      <dgm:spPr/>
    </dgm:pt>
    <dgm:pt modelId="{41E616BC-6881-485B-94C6-0EB0E026E3AA}" type="pres">
      <dgm:prSet presAssocID="{0BAB72F6-36F2-4079-A76F-279E16352CF7}" presName="Name37" presStyleLbl="parChTrans1D2" presStyleIdx="2" presStyleCnt="6"/>
      <dgm:spPr/>
      <dgm:t>
        <a:bodyPr/>
        <a:lstStyle/>
        <a:p>
          <a:endParaRPr lang="pt-BR"/>
        </a:p>
      </dgm:t>
    </dgm:pt>
    <dgm:pt modelId="{392152BA-AD44-45EE-860A-11D2ED54EA5A}" type="pres">
      <dgm:prSet presAssocID="{C07ED065-30AE-4E9F-AC58-815DEA7F7333}" presName="hierRoot2" presStyleCnt="0">
        <dgm:presLayoutVars>
          <dgm:hierBranch val="init"/>
        </dgm:presLayoutVars>
      </dgm:prSet>
      <dgm:spPr/>
    </dgm:pt>
    <dgm:pt modelId="{5BB2B594-33E6-4270-982D-95DCED70DDDD}" type="pres">
      <dgm:prSet presAssocID="{C07ED065-30AE-4E9F-AC58-815DEA7F7333}" presName="rootComposite" presStyleCnt="0"/>
      <dgm:spPr/>
    </dgm:pt>
    <dgm:pt modelId="{C9B21857-87E4-4DE2-8DDE-51C2CB3F33C1}" type="pres">
      <dgm:prSet presAssocID="{C07ED065-30AE-4E9F-AC58-815DEA7F7333}" presName="rootText" presStyleLbl="node2" presStyleIdx="2" presStyleCnt="6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B927FE70-CBB7-4EBF-92F3-CA2813A9E067}" type="pres">
      <dgm:prSet presAssocID="{C07ED065-30AE-4E9F-AC58-815DEA7F7333}" presName="rootConnector" presStyleLbl="node2" presStyleIdx="2" presStyleCnt="6"/>
      <dgm:spPr/>
      <dgm:t>
        <a:bodyPr/>
        <a:lstStyle/>
        <a:p>
          <a:endParaRPr lang="pt-BR"/>
        </a:p>
      </dgm:t>
    </dgm:pt>
    <dgm:pt modelId="{E27BE499-BB1A-4BA0-B14B-86BF9AA98940}" type="pres">
      <dgm:prSet presAssocID="{C07ED065-30AE-4E9F-AC58-815DEA7F7333}" presName="hierChild4" presStyleCnt="0"/>
      <dgm:spPr/>
    </dgm:pt>
    <dgm:pt modelId="{72CDCFE9-A334-47A6-BB65-105DB8CC581B}" type="pres">
      <dgm:prSet presAssocID="{FFFD7D6C-C5A8-4006-8B48-7F446123BC36}" presName="Name37" presStyleLbl="parChTrans1D3" presStyleIdx="3" presStyleCnt="7"/>
      <dgm:spPr/>
      <dgm:t>
        <a:bodyPr/>
        <a:lstStyle/>
        <a:p>
          <a:endParaRPr lang="pt-BR"/>
        </a:p>
      </dgm:t>
    </dgm:pt>
    <dgm:pt modelId="{AA369CBD-5E76-4B9D-875A-D7377AD01688}" type="pres">
      <dgm:prSet presAssocID="{B2AAFB35-D438-4278-89CA-375DCFC3E660}" presName="hierRoot2" presStyleCnt="0">
        <dgm:presLayoutVars>
          <dgm:hierBranch val="init"/>
        </dgm:presLayoutVars>
      </dgm:prSet>
      <dgm:spPr/>
    </dgm:pt>
    <dgm:pt modelId="{DAB3F04C-2FA2-463E-BDCF-5C0D643B9057}" type="pres">
      <dgm:prSet presAssocID="{B2AAFB35-D438-4278-89CA-375DCFC3E660}" presName="rootComposite" presStyleCnt="0"/>
      <dgm:spPr/>
    </dgm:pt>
    <dgm:pt modelId="{68CABD66-42C0-4E02-81B7-8ED016AA67F1}" type="pres">
      <dgm:prSet presAssocID="{B2AAFB35-D438-4278-89CA-375DCFC3E660}" presName="rootText" presStyleLbl="node3" presStyleIdx="3" presStyleCnt="7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3552A9B1-0BAE-41BA-B165-FB23BDCC36A4}" type="pres">
      <dgm:prSet presAssocID="{B2AAFB35-D438-4278-89CA-375DCFC3E660}" presName="rootConnector" presStyleLbl="node3" presStyleIdx="3" presStyleCnt="7"/>
      <dgm:spPr/>
      <dgm:t>
        <a:bodyPr/>
        <a:lstStyle/>
        <a:p>
          <a:endParaRPr lang="pt-BR"/>
        </a:p>
      </dgm:t>
    </dgm:pt>
    <dgm:pt modelId="{D601A205-D6F6-45A2-AA88-C440D77E4566}" type="pres">
      <dgm:prSet presAssocID="{B2AAFB35-D438-4278-89CA-375DCFC3E660}" presName="hierChild4" presStyleCnt="0"/>
      <dgm:spPr/>
    </dgm:pt>
    <dgm:pt modelId="{DBDF1F65-0B0A-41E1-8182-2789E449D072}" type="pres">
      <dgm:prSet presAssocID="{B2AAFB35-D438-4278-89CA-375DCFC3E660}" presName="hierChild5" presStyleCnt="0"/>
      <dgm:spPr/>
    </dgm:pt>
    <dgm:pt modelId="{7E811D57-B94C-4E8D-BDD5-78CB8178F053}" type="pres">
      <dgm:prSet presAssocID="{C07ED065-30AE-4E9F-AC58-815DEA7F7333}" presName="hierChild5" presStyleCnt="0"/>
      <dgm:spPr/>
    </dgm:pt>
    <dgm:pt modelId="{BC10D417-D4DF-484A-9A3B-7D78390B4F22}" type="pres">
      <dgm:prSet presAssocID="{6B6CFD9B-E343-4777-9DA9-795E9B01DC14}" presName="Name37" presStyleLbl="parChTrans1D2" presStyleIdx="3" presStyleCnt="6"/>
      <dgm:spPr/>
      <dgm:t>
        <a:bodyPr/>
        <a:lstStyle/>
        <a:p>
          <a:endParaRPr lang="pt-BR"/>
        </a:p>
      </dgm:t>
    </dgm:pt>
    <dgm:pt modelId="{B31287F5-8CDD-4A33-AAE0-8BD2F8272D02}" type="pres">
      <dgm:prSet presAssocID="{05EF4DBA-61B2-43A4-BF53-475FC383E4B5}" presName="hierRoot2" presStyleCnt="0">
        <dgm:presLayoutVars>
          <dgm:hierBranch val="init"/>
        </dgm:presLayoutVars>
      </dgm:prSet>
      <dgm:spPr/>
    </dgm:pt>
    <dgm:pt modelId="{3F977DFC-1EB6-4785-B7C6-42FDB871CB4E}" type="pres">
      <dgm:prSet presAssocID="{05EF4DBA-61B2-43A4-BF53-475FC383E4B5}" presName="rootComposite" presStyleCnt="0"/>
      <dgm:spPr/>
    </dgm:pt>
    <dgm:pt modelId="{9CB417AE-6F41-456D-85A7-AE3AFC2435F8}" type="pres">
      <dgm:prSet presAssocID="{05EF4DBA-61B2-43A4-BF53-475FC383E4B5}" presName="rootText" presStyleLbl="node2" presStyleIdx="3" presStyleCnt="6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4E0F525D-3AB2-4A17-8E1F-E7DFA2F22814}" type="pres">
      <dgm:prSet presAssocID="{05EF4DBA-61B2-43A4-BF53-475FC383E4B5}" presName="rootConnector" presStyleLbl="node2" presStyleIdx="3" presStyleCnt="6"/>
      <dgm:spPr/>
      <dgm:t>
        <a:bodyPr/>
        <a:lstStyle/>
        <a:p>
          <a:endParaRPr lang="pt-BR"/>
        </a:p>
      </dgm:t>
    </dgm:pt>
    <dgm:pt modelId="{30F57FDB-7B66-4549-8285-DDF2723C48F3}" type="pres">
      <dgm:prSet presAssocID="{05EF4DBA-61B2-43A4-BF53-475FC383E4B5}" presName="hierChild4" presStyleCnt="0"/>
      <dgm:spPr/>
    </dgm:pt>
    <dgm:pt modelId="{FDF5FE9F-2921-46A5-8B54-58B5A8A463C1}" type="pres">
      <dgm:prSet presAssocID="{709EDAA9-2CF8-4D14-A9AF-4E404278CCFB}" presName="Name37" presStyleLbl="parChTrans1D3" presStyleIdx="4" presStyleCnt="7"/>
      <dgm:spPr/>
      <dgm:t>
        <a:bodyPr/>
        <a:lstStyle/>
        <a:p>
          <a:endParaRPr lang="pt-BR"/>
        </a:p>
      </dgm:t>
    </dgm:pt>
    <dgm:pt modelId="{F8A4A30F-09BF-41E5-9F74-BD5D8965847F}" type="pres">
      <dgm:prSet presAssocID="{5194C12D-CC20-49AE-8CD7-D4C191172601}" presName="hierRoot2" presStyleCnt="0">
        <dgm:presLayoutVars>
          <dgm:hierBranch val="init"/>
        </dgm:presLayoutVars>
      </dgm:prSet>
      <dgm:spPr/>
    </dgm:pt>
    <dgm:pt modelId="{B2F7C316-F81A-4E51-B615-F828B4C76C0A}" type="pres">
      <dgm:prSet presAssocID="{5194C12D-CC20-49AE-8CD7-D4C191172601}" presName="rootComposite" presStyleCnt="0"/>
      <dgm:spPr/>
    </dgm:pt>
    <dgm:pt modelId="{99369293-9FCB-4214-B668-5D1729385219}" type="pres">
      <dgm:prSet presAssocID="{5194C12D-CC20-49AE-8CD7-D4C191172601}" presName="rootText" presStyleLbl="node3" presStyleIdx="4" presStyleCnt="7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2F5D1159-4857-4A09-A5D8-D1E1466ECA2E}" type="pres">
      <dgm:prSet presAssocID="{5194C12D-CC20-49AE-8CD7-D4C191172601}" presName="rootConnector" presStyleLbl="node3" presStyleIdx="4" presStyleCnt="7"/>
      <dgm:spPr/>
      <dgm:t>
        <a:bodyPr/>
        <a:lstStyle/>
        <a:p>
          <a:endParaRPr lang="pt-BR"/>
        </a:p>
      </dgm:t>
    </dgm:pt>
    <dgm:pt modelId="{77B423D8-F8D7-4079-8D34-CBD06C2A4267}" type="pres">
      <dgm:prSet presAssocID="{5194C12D-CC20-49AE-8CD7-D4C191172601}" presName="hierChild4" presStyleCnt="0"/>
      <dgm:spPr/>
    </dgm:pt>
    <dgm:pt modelId="{9855E949-9344-4EEA-9ACA-6DD4B9B3F4DC}" type="pres">
      <dgm:prSet presAssocID="{5194C12D-CC20-49AE-8CD7-D4C191172601}" presName="hierChild5" presStyleCnt="0"/>
      <dgm:spPr/>
    </dgm:pt>
    <dgm:pt modelId="{4E310BC9-A345-4917-A8AA-A79A0E57843F}" type="pres">
      <dgm:prSet presAssocID="{05EF4DBA-61B2-43A4-BF53-475FC383E4B5}" presName="hierChild5" presStyleCnt="0"/>
      <dgm:spPr/>
    </dgm:pt>
    <dgm:pt modelId="{FFF6438C-F293-4571-BAF2-041BED6E4FF1}" type="pres">
      <dgm:prSet presAssocID="{F1F56539-B25E-4EF4-B6AA-F7D7332FD909}" presName="Name37" presStyleLbl="parChTrans1D2" presStyleIdx="4" presStyleCnt="6"/>
      <dgm:spPr/>
      <dgm:t>
        <a:bodyPr/>
        <a:lstStyle/>
        <a:p>
          <a:endParaRPr lang="pt-BR"/>
        </a:p>
      </dgm:t>
    </dgm:pt>
    <dgm:pt modelId="{8ED45B7C-B751-4ED1-AF51-5E7D8DAC8C6F}" type="pres">
      <dgm:prSet presAssocID="{5DCE6CBC-5535-4593-B455-41585760EB19}" presName="hierRoot2" presStyleCnt="0">
        <dgm:presLayoutVars>
          <dgm:hierBranch val="init"/>
        </dgm:presLayoutVars>
      </dgm:prSet>
      <dgm:spPr/>
    </dgm:pt>
    <dgm:pt modelId="{6A0EFD86-85CC-4856-83AB-627A7B943955}" type="pres">
      <dgm:prSet presAssocID="{5DCE6CBC-5535-4593-B455-41585760EB19}" presName="rootComposite" presStyleCnt="0"/>
      <dgm:spPr/>
    </dgm:pt>
    <dgm:pt modelId="{FBB75AE0-9243-4443-B66C-ED85F5256594}" type="pres">
      <dgm:prSet presAssocID="{5DCE6CBC-5535-4593-B455-41585760EB19}" presName="rootText" presStyleLbl="node2" presStyleIdx="4" presStyleCnt="6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55CBEF28-DC0F-47AF-A278-E77EA276A09A}" type="pres">
      <dgm:prSet presAssocID="{5DCE6CBC-5535-4593-B455-41585760EB19}" presName="rootConnector" presStyleLbl="node2" presStyleIdx="4" presStyleCnt="6"/>
      <dgm:spPr/>
      <dgm:t>
        <a:bodyPr/>
        <a:lstStyle/>
        <a:p>
          <a:endParaRPr lang="pt-BR"/>
        </a:p>
      </dgm:t>
    </dgm:pt>
    <dgm:pt modelId="{A8BD7560-D973-425E-98BE-BC2778E628F0}" type="pres">
      <dgm:prSet presAssocID="{5DCE6CBC-5535-4593-B455-41585760EB19}" presName="hierChild4" presStyleCnt="0"/>
      <dgm:spPr/>
    </dgm:pt>
    <dgm:pt modelId="{29C83AF0-0647-4AE1-BA69-071FD50411A5}" type="pres">
      <dgm:prSet presAssocID="{910CBB05-0D91-47B9-B5E6-CFD9BD0B2C2C}" presName="Name37" presStyleLbl="parChTrans1D3" presStyleIdx="5" presStyleCnt="7"/>
      <dgm:spPr/>
      <dgm:t>
        <a:bodyPr/>
        <a:lstStyle/>
        <a:p>
          <a:endParaRPr lang="pt-BR"/>
        </a:p>
      </dgm:t>
    </dgm:pt>
    <dgm:pt modelId="{ADD8D059-B04B-4C22-845D-A80675E15355}" type="pres">
      <dgm:prSet presAssocID="{259E72F6-4495-41F8-A59B-65BBFF5079D8}" presName="hierRoot2" presStyleCnt="0">
        <dgm:presLayoutVars>
          <dgm:hierBranch val="init"/>
        </dgm:presLayoutVars>
      </dgm:prSet>
      <dgm:spPr/>
    </dgm:pt>
    <dgm:pt modelId="{F25EC591-F220-4998-959A-0E2C104FE60D}" type="pres">
      <dgm:prSet presAssocID="{259E72F6-4495-41F8-A59B-65BBFF5079D8}" presName="rootComposite" presStyleCnt="0"/>
      <dgm:spPr/>
    </dgm:pt>
    <dgm:pt modelId="{7320414C-643B-46AF-A495-492196597635}" type="pres">
      <dgm:prSet presAssocID="{259E72F6-4495-41F8-A59B-65BBFF5079D8}" presName="rootText" presStyleLbl="node3" presStyleIdx="5" presStyleCnt="7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02589C42-0423-4E4D-91E2-13FE4A0A8BB3}" type="pres">
      <dgm:prSet presAssocID="{259E72F6-4495-41F8-A59B-65BBFF5079D8}" presName="rootConnector" presStyleLbl="node3" presStyleIdx="5" presStyleCnt="7"/>
      <dgm:spPr/>
      <dgm:t>
        <a:bodyPr/>
        <a:lstStyle/>
        <a:p>
          <a:endParaRPr lang="pt-BR"/>
        </a:p>
      </dgm:t>
    </dgm:pt>
    <dgm:pt modelId="{A00C9533-1C6F-4854-9A25-195E2F8A426B}" type="pres">
      <dgm:prSet presAssocID="{259E72F6-4495-41F8-A59B-65BBFF5079D8}" presName="hierChild4" presStyleCnt="0"/>
      <dgm:spPr/>
    </dgm:pt>
    <dgm:pt modelId="{1125C393-1A67-40AB-A160-CED1304ACC02}" type="pres">
      <dgm:prSet presAssocID="{259E72F6-4495-41F8-A59B-65BBFF5079D8}" presName="hierChild5" presStyleCnt="0"/>
      <dgm:spPr/>
    </dgm:pt>
    <dgm:pt modelId="{9FBC9A40-3774-468A-81D2-44BDD9F1021C}" type="pres">
      <dgm:prSet presAssocID="{5DCE6CBC-5535-4593-B455-41585760EB19}" presName="hierChild5" presStyleCnt="0"/>
      <dgm:spPr/>
    </dgm:pt>
    <dgm:pt modelId="{C444C8D6-95A2-44B7-9A63-3549A50F53B5}" type="pres">
      <dgm:prSet presAssocID="{949DA25A-8886-4E95-B27B-AABF54E237C5}" presName="Name37" presStyleLbl="parChTrans1D2" presStyleIdx="5" presStyleCnt="6"/>
      <dgm:spPr/>
      <dgm:t>
        <a:bodyPr/>
        <a:lstStyle/>
        <a:p>
          <a:endParaRPr lang="pt-BR"/>
        </a:p>
      </dgm:t>
    </dgm:pt>
    <dgm:pt modelId="{1EA012A1-96F0-4C62-9A25-00086E41CB93}" type="pres">
      <dgm:prSet presAssocID="{05E5D940-9040-4FD6-B0A2-E9F280234457}" presName="hierRoot2" presStyleCnt="0">
        <dgm:presLayoutVars>
          <dgm:hierBranch val="init"/>
        </dgm:presLayoutVars>
      </dgm:prSet>
      <dgm:spPr/>
    </dgm:pt>
    <dgm:pt modelId="{5C25F37F-C27C-4CAC-9F67-C32A606FBE9C}" type="pres">
      <dgm:prSet presAssocID="{05E5D940-9040-4FD6-B0A2-E9F280234457}" presName="rootComposite" presStyleCnt="0"/>
      <dgm:spPr/>
    </dgm:pt>
    <dgm:pt modelId="{BDA0802D-8240-4A77-B149-94E4BBF37398}" type="pres">
      <dgm:prSet presAssocID="{05E5D940-9040-4FD6-B0A2-E9F280234457}" presName="rootText" presStyleLbl="node2" presStyleIdx="5" presStyleCnt="6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F7C67B06-221E-46C3-88D3-D5FDD0CDFAE5}" type="pres">
      <dgm:prSet presAssocID="{05E5D940-9040-4FD6-B0A2-E9F280234457}" presName="rootConnector" presStyleLbl="node2" presStyleIdx="5" presStyleCnt="6"/>
      <dgm:spPr/>
      <dgm:t>
        <a:bodyPr/>
        <a:lstStyle/>
        <a:p>
          <a:endParaRPr lang="pt-BR"/>
        </a:p>
      </dgm:t>
    </dgm:pt>
    <dgm:pt modelId="{4C5231ED-63D9-461C-954B-3C05EE5EA8DF}" type="pres">
      <dgm:prSet presAssocID="{05E5D940-9040-4FD6-B0A2-E9F280234457}" presName="hierChild4" presStyleCnt="0"/>
      <dgm:spPr/>
    </dgm:pt>
    <dgm:pt modelId="{43B5D69F-BD3A-466A-9CDF-81D3AD0E1A86}" type="pres">
      <dgm:prSet presAssocID="{810E8B94-45DF-4B3F-9A35-E46B35F93745}" presName="Name37" presStyleLbl="parChTrans1D3" presStyleIdx="6" presStyleCnt="7"/>
      <dgm:spPr/>
      <dgm:t>
        <a:bodyPr/>
        <a:lstStyle/>
        <a:p>
          <a:endParaRPr lang="pt-BR"/>
        </a:p>
      </dgm:t>
    </dgm:pt>
    <dgm:pt modelId="{23321321-F9F6-4039-9577-9E029FAECC6E}" type="pres">
      <dgm:prSet presAssocID="{000E345E-C1E8-412D-88AC-D3B31A4C7369}" presName="hierRoot2" presStyleCnt="0">
        <dgm:presLayoutVars>
          <dgm:hierBranch val="init"/>
        </dgm:presLayoutVars>
      </dgm:prSet>
      <dgm:spPr/>
    </dgm:pt>
    <dgm:pt modelId="{8CC4BDEE-EDB6-46C3-BD1F-D05DC6093BB2}" type="pres">
      <dgm:prSet presAssocID="{000E345E-C1E8-412D-88AC-D3B31A4C7369}" presName="rootComposite" presStyleCnt="0"/>
      <dgm:spPr/>
    </dgm:pt>
    <dgm:pt modelId="{8F7849C9-5A70-4142-B479-8C8F1B87D8CE}" type="pres">
      <dgm:prSet presAssocID="{000E345E-C1E8-412D-88AC-D3B31A4C7369}" presName="rootText" presStyleLbl="node3" presStyleIdx="6" presStyleCnt="7">
        <dgm:presLayoutVars>
          <dgm:chPref val="3"/>
        </dgm:presLayoutVars>
      </dgm:prSet>
      <dgm:spPr/>
      <dgm:t>
        <a:bodyPr/>
        <a:lstStyle/>
        <a:p>
          <a:endParaRPr lang="pt-BR"/>
        </a:p>
      </dgm:t>
    </dgm:pt>
    <dgm:pt modelId="{A61D4D80-2BFC-428B-B962-747E424F03FC}" type="pres">
      <dgm:prSet presAssocID="{000E345E-C1E8-412D-88AC-D3B31A4C7369}" presName="rootConnector" presStyleLbl="node3" presStyleIdx="6" presStyleCnt="7"/>
      <dgm:spPr/>
      <dgm:t>
        <a:bodyPr/>
        <a:lstStyle/>
        <a:p>
          <a:endParaRPr lang="pt-BR"/>
        </a:p>
      </dgm:t>
    </dgm:pt>
    <dgm:pt modelId="{7591D080-D9A8-49B7-BF49-9CD2EE471C0D}" type="pres">
      <dgm:prSet presAssocID="{000E345E-C1E8-412D-88AC-D3B31A4C7369}" presName="hierChild4" presStyleCnt="0"/>
      <dgm:spPr/>
    </dgm:pt>
    <dgm:pt modelId="{3AA63F73-1E02-4B7C-970A-FA4ECCEF3D2B}" type="pres">
      <dgm:prSet presAssocID="{000E345E-C1E8-412D-88AC-D3B31A4C7369}" presName="hierChild5" presStyleCnt="0"/>
      <dgm:spPr/>
    </dgm:pt>
    <dgm:pt modelId="{5892DED8-2431-4031-A9C5-B05DD3915E84}" type="pres">
      <dgm:prSet presAssocID="{05E5D940-9040-4FD6-B0A2-E9F280234457}" presName="hierChild5" presStyleCnt="0"/>
      <dgm:spPr/>
    </dgm:pt>
    <dgm:pt modelId="{F1F648C5-70CC-460B-AE96-5B446F42B62A}" type="pres">
      <dgm:prSet presAssocID="{CA41E077-2286-4DCB-8081-96AF4BC0E176}" presName="hierChild3" presStyleCnt="0"/>
      <dgm:spPr/>
    </dgm:pt>
  </dgm:ptLst>
  <dgm:cxnLst>
    <dgm:cxn modelId="{2EFF8B0E-211C-4286-ABD0-84D42D8E4D42}" type="presOf" srcId="{43E716C3-213C-4D5D-ACD3-9ACF45C85D44}" destId="{50A068F4-78AB-4CD7-9F86-88B2A924ED07}" srcOrd="1" destOrd="0" presId="urn:microsoft.com/office/officeart/2005/8/layout/orgChart1"/>
    <dgm:cxn modelId="{11F3C508-9421-4A2E-ADAD-A8DBB9DC07F2}" type="presOf" srcId="{F1F56539-B25E-4EF4-B6AA-F7D7332FD909}" destId="{FFF6438C-F293-4571-BAF2-041BED6E4FF1}" srcOrd="0" destOrd="0" presId="urn:microsoft.com/office/officeart/2005/8/layout/orgChart1"/>
    <dgm:cxn modelId="{07C00021-CAB8-45A7-9FD8-05B44403AEE8}" type="presOf" srcId="{2411D54C-F367-4152-83A0-742EA3505B8B}" destId="{7BC74621-CC2B-4D98-9931-51530BE6B6EE}" srcOrd="1" destOrd="0" presId="urn:microsoft.com/office/officeart/2005/8/layout/orgChart1"/>
    <dgm:cxn modelId="{A02F5E09-07DA-4297-89CD-1E0F6F8734A8}" srcId="{2411D54C-F367-4152-83A0-742EA3505B8B}" destId="{CA42198D-5E57-4D0D-97FF-AE4691C66ABE}" srcOrd="0" destOrd="0" parTransId="{45C5FD7C-48D5-4D91-974A-A60DEC84F9FF}" sibTransId="{B1CA432C-18DA-4A7A-99F4-4F21A91672E0}"/>
    <dgm:cxn modelId="{CBBED151-D4F5-4A19-AB2D-F9665D442E69}" type="presOf" srcId="{709EDAA9-2CF8-4D14-A9AF-4E404278CCFB}" destId="{FDF5FE9F-2921-46A5-8B54-58B5A8A463C1}" srcOrd="0" destOrd="0" presId="urn:microsoft.com/office/officeart/2005/8/layout/orgChart1"/>
    <dgm:cxn modelId="{00C45E16-054F-4C97-B55E-579D5453D353}" type="presOf" srcId="{45C5FD7C-48D5-4D91-974A-A60DEC84F9FF}" destId="{46BD14AC-9051-4279-95E7-9B258292F4BB}" srcOrd="0" destOrd="0" presId="urn:microsoft.com/office/officeart/2005/8/layout/orgChart1"/>
    <dgm:cxn modelId="{6B457228-2B65-4B7F-9041-2D55E016B8F7}" type="presOf" srcId="{8D29A127-67E4-49FE-A5C5-4329ADCC405E}" destId="{9047C2A4-AEA2-4656-AE26-6BDE891DE751}" srcOrd="0" destOrd="0" presId="urn:microsoft.com/office/officeart/2005/8/layout/orgChart1"/>
    <dgm:cxn modelId="{4F50ABFB-2F92-4A80-BCD2-CC50E8AAC547}" type="presOf" srcId="{05E5D940-9040-4FD6-B0A2-E9F280234457}" destId="{F7C67B06-221E-46C3-88D3-D5FDD0CDFAE5}" srcOrd="1" destOrd="0" presId="urn:microsoft.com/office/officeart/2005/8/layout/orgChart1"/>
    <dgm:cxn modelId="{2EA42CF8-DD55-4DBF-A8E3-904CD07DBD6E}" type="presOf" srcId="{B70B3438-D3C2-4D00-BD76-56BDAADEA690}" destId="{7860B099-7CCC-4423-9225-8256CC82833E}" srcOrd="0" destOrd="0" presId="urn:microsoft.com/office/officeart/2005/8/layout/orgChart1"/>
    <dgm:cxn modelId="{5A096DDC-66E3-46CF-8011-91FCB92FD5E9}" type="presOf" srcId="{993238EA-5B57-41E3-82B0-79D7A65CB0C9}" destId="{DCE270A5-BF47-497C-8733-93067B3CDD00}" srcOrd="0" destOrd="0" presId="urn:microsoft.com/office/officeart/2005/8/layout/orgChart1"/>
    <dgm:cxn modelId="{8D9D949A-5EA8-43FB-B078-FA498116ECD2}" srcId="{CA41E077-2286-4DCB-8081-96AF4BC0E176}" destId="{05E5D940-9040-4FD6-B0A2-E9F280234457}" srcOrd="5" destOrd="0" parTransId="{949DA25A-8886-4E95-B27B-AABF54E237C5}" sibTransId="{1BF58AA5-F9B6-4AA2-B6D4-5FF8207F2AEC}"/>
    <dgm:cxn modelId="{2FD48791-7200-429C-AE0A-1512CA66F4C1}" type="presOf" srcId="{6B6CFD9B-E343-4777-9DA9-795E9B01DC14}" destId="{BC10D417-D4DF-484A-9A3B-7D78390B4F22}" srcOrd="0" destOrd="0" presId="urn:microsoft.com/office/officeart/2005/8/layout/orgChart1"/>
    <dgm:cxn modelId="{E0408BC3-2410-4097-AE56-91C41D0BA15B}" srcId="{05E5D940-9040-4FD6-B0A2-E9F280234457}" destId="{000E345E-C1E8-412D-88AC-D3B31A4C7369}" srcOrd="0" destOrd="0" parTransId="{810E8B94-45DF-4B3F-9A35-E46B35F93745}" sibTransId="{B5768CCD-29A5-4BD7-B48A-337D431A6C13}"/>
    <dgm:cxn modelId="{979DA619-D9A6-48D4-B277-C5403E857A79}" type="presOf" srcId="{B136ED11-F4F6-4C19-B9BA-991272D999B1}" destId="{144C1C92-929E-43EC-BD08-E42AF9B4D503}" srcOrd="0" destOrd="0" presId="urn:microsoft.com/office/officeart/2005/8/layout/orgChart1"/>
    <dgm:cxn modelId="{63980492-90C8-4712-84BB-FA17BCB06400}" type="presOf" srcId="{C07ED065-30AE-4E9F-AC58-815DEA7F7333}" destId="{B927FE70-CBB7-4EBF-92F3-CA2813A9E067}" srcOrd="1" destOrd="0" presId="urn:microsoft.com/office/officeart/2005/8/layout/orgChart1"/>
    <dgm:cxn modelId="{8643436E-627A-4DDE-9E8B-16A0628E126C}" srcId="{5DCE6CBC-5535-4593-B455-41585760EB19}" destId="{259E72F6-4495-41F8-A59B-65BBFF5079D8}" srcOrd="0" destOrd="0" parTransId="{910CBB05-0D91-47B9-B5E6-CFD9BD0B2C2C}" sibTransId="{DD2C7E96-D2F6-478A-84A1-BD27458DB44E}"/>
    <dgm:cxn modelId="{3D698E2A-B012-4238-8439-520E077AF4AF}" type="presOf" srcId="{5194C12D-CC20-49AE-8CD7-D4C191172601}" destId="{99369293-9FCB-4214-B668-5D1729385219}" srcOrd="0" destOrd="0" presId="urn:microsoft.com/office/officeart/2005/8/layout/orgChart1"/>
    <dgm:cxn modelId="{8B9BA42C-B6B9-40BD-B6D5-D2E4586AC224}" srcId="{176EA3EA-BA28-4784-81A7-CC1E938A0820}" destId="{B136ED11-F4F6-4C19-B9BA-991272D999B1}" srcOrd="0" destOrd="0" parTransId="{6F3659AE-27D6-42F2-BB67-5C656C7B41E9}" sibTransId="{BE3A7A46-CCC6-4920-BEE1-FFF404474E8F}"/>
    <dgm:cxn modelId="{25E128FD-9815-46A1-9754-012A32235169}" srcId="{C07ED065-30AE-4E9F-AC58-815DEA7F7333}" destId="{B2AAFB35-D438-4278-89CA-375DCFC3E660}" srcOrd="0" destOrd="0" parTransId="{FFFD7D6C-C5A8-4006-8B48-7F446123BC36}" sibTransId="{28568225-761D-4861-B520-328685DB807F}"/>
    <dgm:cxn modelId="{01CB1596-CFB3-4688-8E08-FAE85CFC231E}" type="presOf" srcId="{07B5E3BA-415F-403F-A0A8-322E1D376443}" destId="{817A900B-2EDE-4F31-8F4A-B09945CF3B3B}" srcOrd="0" destOrd="0" presId="urn:microsoft.com/office/officeart/2005/8/layout/orgChart1"/>
    <dgm:cxn modelId="{6FF522A6-9DD4-49BA-A1C1-BD2C4332725B}" type="presOf" srcId="{05E5D940-9040-4FD6-B0A2-E9F280234457}" destId="{BDA0802D-8240-4A77-B149-94E4BBF37398}" srcOrd="0" destOrd="0" presId="urn:microsoft.com/office/officeart/2005/8/layout/orgChart1"/>
    <dgm:cxn modelId="{2CD1A848-8F98-4419-9F08-17BE27CA8AAC}" type="presOf" srcId="{949DA25A-8886-4E95-B27B-AABF54E237C5}" destId="{C444C8D6-95A2-44B7-9A63-3549A50F53B5}" srcOrd="0" destOrd="0" presId="urn:microsoft.com/office/officeart/2005/8/layout/orgChart1"/>
    <dgm:cxn modelId="{F458E5D9-0D93-4E15-BC5A-A7CCEFE734BF}" type="presOf" srcId="{176EA3EA-BA28-4784-81A7-CC1E938A0820}" destId="{19846D75-B8A5-4D27-9EA7-4A97AF39C2E6}" srcOrd="1" destOrd="0" presId="urn:microsoft.com/office/officeart/2005/8/layout/orgChart1"/>
    <dgm:cxn modelId="{958C78A1-E119-4703-89E2-C8C8EA2EBBA0}" type="presOf" srcId="{05EF4DBA-61B2-43A4-BF53-475FC383E4B5}" destId="{4E0F525D-3AB2-4A17-8E1F-E7DFA2F22814}" srcOrd="1" destOrd="0" presId="urn:microsoft.com/office/officeart/2005/8/layout/orgChart1"/>
    <dgm:cxn modelId="{864635A6-48DF-475E-A537-2D6E9B5EA2DB}" type="presOf" srcId="{07B5E3BA-415F-403F-A0A8-322E1D376443}" destId="{92D51C8B-28F4-48DD-BD73-5888BC02E470}" srcOrd="1" destOrd="0" presId="urn:microsoft.com/office/officeart/2005/8/layout/orgChart1"/>
    <dgm:cxn modelId="{46DEFA7F-025F-4478-98D9-FDE4888D71B1}" srcId="{A564F47A-7E5F-412D-A8BB-0CC7B663AFB8}" destId="{2411D54C-F367-4152-83A0-742EA3505B8B}" srcOrd="0" destOrd="0" parTransId="{BBF13D36-FC91-4770-8D6A-357090A59FA2}" sibTransId="{8C9959D7-7D2E-4B70-BC29-2D1D616A2BE3}"/>
    <dgm:cxn modelId="{3A9A1485-A8BF-48E9-8419-A24BADBEB416}" type="presOf" srcId="{CA41E077-2286-4DCB-8081-96AF4BC0E176}" destId="{DC9437FF-85D1-4BCF-8220-6EC492BE5E2C}" srcOrd="0" destOrd="0" presId="urn:microsoft.com/office/officeart/2005/8/layout/orgChart1"/>
    <dgm:cxn modelId="{3181847B-0A87-4601-89AA-43C30192F59B}" type="presOf" srcId="{20B12E32-6D66-42C0-8AC7-DF01C6BB66B7}" destId="{A557842F-349C-41F4-B1A4-3412089B6D4B}" srcOrd="0" destOrd="0" presId="urn:microsoft.com/office/officeart/2005/8/layout/orgChart1"/>
    <dgm:cxn modelId="{C6FEB6C9-FB3A-42A1-BCCD-C7AF92864472}" type="presOf" srcId="{B2AAFB35-D438-4278-89CA-375DCFC3E660}" destId="{68CABD66-42C0-4E02-81B7-8ED016AA67F1}" srcOrd="0" destOrd="0" presId="urn:microsoft.com/office/officeart/2005/8/layout/orgChart1"/>
    <dgm:cxn modelId="{57E83DC4-A1DA-46D3-AB89-81903D28DD23}" type="presOf" srcId="{43E716C3-213C-4D5D-ACD3-9ACF45C85D44}" destId="{4500285C-91F9-47D7-B659-11F99284EC33}" srcOrd="0" destOrd="0" presId="urn:microsoft.com/office/officeart/2005/8/layout/orgChart1"/>
    <dgm:cxn modelId="{86B69161-66D0-4F80-9C3B-8CF650168635}" type="presOf" srcId="{AFFDB4F9-6B08-431E-AF5D-DEC0345A19B0}" destId="{ADF4401D-00B0-43B2-A8F2-789E49997CD9}" srcOrd="0" destOrd="0" presId="urn:microsoft.com/office/officeart/2005/8/layout/orgChart1"/>
    <dgm:cxn modelId="{F8AA5528-3924-452B-8787-099135668411}" srcId="{05EF4DBA-61B2-43A4-BF53-475FC383E4B5}" destId="{5194C12D-CC20-49AE-8CD7-D4C191172601}" srcOrd="0" destOrd="0" parTransId="{709EDAA9-2CF8-4D14-A9AF-4E404278CCFB}" sibTransId="{DAF5B1F2-CD24-4CFC-8729-2837FFE3B1EF}"/>
    <dgm:cxn modelId="{B0B68067-0B64-4A37-88E9-939B4750E0E1}" type="presOf" srcId="{FFFD7D6C-C5A8-4006-8B48-7F446123BC36}" destId="{72CDCFE9-A334-47A6-BB65-105DB8CC581B}" srcOrd="0" destOrd="0" presId="urn:microsoft.com/office/officeart/2005/8/layout/orgChart1"/>
    <dgm:cxn modelId="{768FF172-F9C5-433E-A766-4A056565CFD5}" type="presOf" srcId="{EA56D771-CA9D-4703-B67A-51B0C6F6BA00}" destId="{8C1FD1E0-4C67-4502-AC00-E23BEADE9B58}" srcOrd="0" destOrd="0" presId="urn:microsoft.com/office/officeart/2005/8/layout/orgChart1"/>
    <dgm:cxn modelId="{46FDE1DA-BFE1-477B-9F8B-C9E04A35CC11}" srcId="{CA41E077-2286-4DCB-8081-96AF4BC0E176}" destId="{5DCE6CBC-5535-4593-B455-41585760EB19}" srcOrd="4" destOrd="0" parTransId="{F1F56539-B25E-4EF4-B6AA-F7D7332FD909}" sibTransId="{A819F44D-4B4F-4939-921C-80D2907243FA}"/>
    <dgm:cxn modelId="{77C36D8F-F684-4241-881E-509AD0719B5F}" type="presOf" srcId="{259E72F6-4495-41F8-A59B-65BBFF5079D8}" destId="{7320414C-643B-46AF-A495-492196597635}" srcOrd="0" destOrd="0" presId="urn:microsoft.com/office/officeart/2005/8/layout/orgChart1"/>
    <dgm:cxn modelId="{CA1A9962-6C25-4F9A-B4A9-A4EC516A55D0}" type="presOf" srcId="{A564F47A-7E5F-412D-A8BB-0CC7B663AFB8}" destId="{775617C2-178B-45B3-B9F2-CA98AC890A45}" srcOrd="1" destOrd="0" presId="urn:microsoft.com/office/officeart/2005/8/layout/orgChart1"/>
    <dgm:cxn modelId="{8DC45D5B-53F2-4F56-987E-44436BB5DC05}" srcId="{AFFDB4F9-6B08-431E-AF5D-DEC0345A19B0}" destId="{CA41E077-2286-4DCB-8081-96AF4BC0E176}" srcOrd="0" destOrd="0" parTransId="{B82C5917-F85C-416C-8F1F-92770B14BA05}" sibTransId="{14121238-71AE-4488-AB06-6CEF7040ADC7}"/>
    <dgm:cxn modelId="{5083233B-6B88-4580-B5D1-CE22356048AB}" srcId="{07B5E3BA-415F-403F-A0A8-322E1D376443}" destId="{43E716C3-213C-4D5D-ACD3-9ACF45C85D44}" srcOrd="0" destOrd="0" parTransId="{85E17E85-CDE8-4371-A0C4-1EEAD5AFF784}" sibTransId="{0F24D72D-808E-498D-91DF-E83AB188F39C}"/>
    <dgm:cxn modelId="{E491A81C-0EF4-473E-BE82-639CC60BCB39}" type="presOf" srcId="{5DCE6CBC-5535-4593-B455-41585760EB19}" destId="{55CBEF28-DC0F-47AF-A278-E77EA276A09A}" srcOrd="1" destOrd="0" presId="urn:microsoft.com/office/officeart/2005/8/layout/orgChart1"/>
    <dgm:cxn modelId="{9E81D476-4599-43FC-BD58-9F56EE1C2898}" type="presOf" srcId="{05EF4DBA-61B2-43A4-BF53-475FC383E4B5}" destId="{9CB417AE-6F41-456D-85A7-AE3AFC2435F8}" srcOrd="0" destOrd="0" presId="urn:microsoft.com/office/officeart/2005/8/layout/orgChart1"/>
    <dgm:cxn modelId="{3A453485-1D34-4754-8551-3E0685836315}" srcId="{CA41E077-2286-4DCB-8081-96AF4BC0E176}" destId="{05EF4DBA-61B2-43A4-BF53-475FC383E4B5}" srcOrd="3" destOrd="0" parTransId="{6B6CFD9B-E343-4777-9DA9-795E9B01DC14}" sibTransId="{F2AFEF2B-D849-4B23-8563-070B7D0340FC}"/>
    <dgm:cxn modelId="{57DEF528-4C83-43AB-B84B-7B404C63E44C}" srcId="{43E716C3-213C-4D5D-ACD3-9ACF45C85D44}" destId="{8D29A127-67E4-49FE-A5C5-4329ADCC405E}" srcOrd="0" destOrd="0" parTransId="{B70B3438-D3C2-4D00-BD76-56BDAADEA690}" sibTransId="{8A04246E-DEB1-46DD-980B-99D757A27993}"/>
    <dgm:cxn modelId="{1C1511FA-3307-4AA3-984D-76F1BC1F5605}" type="presOf" srcId="{000E345E-C1E8-412D-88AC-D3B31A4C7369}" destId="{A61D4D80-2BFC-428B-B962-747E424F03FC}" srcOrd="1" destOrd="0" presId="urn:microsoft.com/office/officeart/2005/8/layout/orgChart1"/>
    <dgm:cxn modelId="{53A5BDF1-A3B8-484A-9DF0-FEBE062B334A}" type="presOf" srcId="{993238EA-5B57-41E3-82B0-79D7A65CB0C9}" destId="{86AE5F9E-7410-44EF-92CC-3CEE59B581C7}" srcOrd="1" destOrd="0" presId="urn:microsoft.com/office/officeart/2005/8/layout/orgChart1"/>
    <dgm:cxn modelId="{DFBD1C54-2C6A-4894-AA52-97DF1B8F2BB1}" type="presOf" srcId="{DB40FC5A-11FB-4E20-95CA-D7E236E41A90}" destId="{754F4599-68FA-44AC-AE0C-DBCA99582925}" srcOrd="0" destOrd="0" presId="urn:microsoft.com/office/officeart/2005/8/layout/orgChart1"/>
    <dgm:cxn modelId="{C7A8B6DB-3BCE-4494-82E8-055C44974CB9}" type="presOf" srcId="{EE589B62-2D23-4189-BAC9-459C3B8F12CD}" destId="{01C928FF-4108-4F52-8CF9-AE14B6C7028F}" srcOrd="0" destOrd="0" presId="urn:microsoft.com/office/officeart/2005/8/layout/orgChart1"/>
    <dgm:cxn modelId="{702F5C86-CC97-45AD-A302-7043605A8AB1}" type="presOf" srcId="{B136ED11-F4F6-4C19-B9BA-991272D999B1}" destId="{0EFAAE58-37AB-4DD1-BD26-3986618C181E}" srcOrd="1" destOrd="0" presId="urn:microsoft.com/office/officeart/2005/8/layout/orgChart1"/>
    <dgm:cxn modelId="{3DA4E82A-69BB-4922-B33A-D484D18CF62E}" type="presOf" srcId="{5194C12D-CC20-49AE-8CD7-D4C191172601}" destId="{2F5D1159-4857-4A09-A5D8-D1E1466ECA2E}" srcOrd="1" destOrd="0" presId="urn:microsoft.com/office/officeart/2005/8/layout/orgChart1"/>
    <dgm:cxn modelId="{B6E1DEE5-7394-42DC-B94C-2058B8ACC1EA}" type="presOf" srcId="{5DCE6CBC-5535-4593-B455-41585760EB19}" destId="{FBB75AE0-9243-4443-B66C-ED85F5256594}" srcOrd="0" destOrd="0" presId="urn:microsoft.com/office/officeart/2005/8/layout/orgChart1"/>
    <dgm:cxn modelId="{FDA37D33-7F69-4964-B61E-25F37A10779C}" type="presOf" srcId="{CA42198D-5E57-4D0D-97FF-AE4691C66ABE}" destId="{D08EEBAA-B361-455D-AE62-99C73B2BF881}" srcOrd="1" destOrd="0" presId="urn:microsoft.com/office/officeart/2005/8/layout/orgChart1"/>
    <dgm:cxn modelId="{D514CEE2-B848-4ACF-99EF-0D379B96EEB9}" srcId="{CA41E077-2286-4DCB-8081-96AF4BC0E176}" destId="{A564F47A-7E5F-412D-A8BB-0CC7B663AFB8}" srcOrd="1" destOrd="0" parTransId="{EA56D771-CA9D-4703-B67A-51B0C6F6BA00}" sibTransId="{177F80D1-E144-4906-93C7-33798622A1E2}"/>
    <dgm:cxn modelId="{413B4B2C-8775-4332-BE2F-8655296762D6}" srcId="{CA41E077-2286-4DCB-8081-96AF4BC0E176}" destId="{C07ED065-30AE-4E9F-AC58-815DEA7F7333}" srcOrd="2" destOrd="0" parTransId="{0BAB72F6-36F2-4079-A76F-279E16352CF7}" sibTransId="{FCD50AA8-AE61-420C-A3D6-485C72F70D6B}"/>
    <dgm:cxn modelId="{EDFF7BC4-05AB-45A9-B357-97E71161A8E4}" type="presOf" srcId="{259E72F6-4495-41F8-A59B-65BBFF5079D8}" destId="{02589C42-0423-4E4D-91E2-13FE4A0A8BB3}" srcOrd="1" destOrd="0" presId="urn:microsoft.com/office/officeart/2005/8/layout/orgChart1"/>
    <dgm:cxn modelId="{38961732-C354-4355-981C-90CE7FAEDCFD}" type="presOf" srcId="{2411D54C-F367-4152-83A0-742EA3505B8B}" destId="{87FE6DEF-DEEA-4638-911E-984DB23DDAE0}" srcOrd="0" destOrd="0" presId="urn:microsoft.com/office/officeart/2005/8/layout/orgChart1"/>
    <dgm:cxn modelId="{C0B8BB29-19EC-44D6-BCBD-1A75CD21ED03}" type="presOf" srcId="{910CBB05-0D91-47B9-B5E6-CFD9BD0B2C2C}" destId="{29C83AF0-0647-4AE1-BA69-071FD50411A5}" srcOrd="0" destOrd="0" presId="urn:microsoft.com/office/officeart/2005/8/layout/orgChart1"/>
    <dgm:cxn modelId="{B022FC3B-E07A-44EE-8681-9014BE0BCFB7}" srcId="{176EA3EA-BA28-4784-81A7-CC1E938A0820}" destId="{993238EA-5B57-41E3-82B0-79D7A65CB0C9}" srcOrd="1" destOrd="0" parTransId="{20B12E32-6D66-42C0-8AC7-DF01C6BB66B7}" sibTransId="{F9E31FC7-FF4B-48EB-9177-EC7E9EC99432}"/>
    <dgm:cxn modelId="{B0E691D8-BF1A-4542-B54D-73E49CD77171}" type="presOf" srcId="{BBF13D36-FC91-4770-8D6A-357090A59FA2}" destId="{0BED92B7-AB66-45E8-9EB8-3D201B72752C}" srcOrd="0" destOrd="0" presId="urn:microsoft.com/office/officeart/2005/8/layout/orgChart1"/>
    <dgm:cxn modelId="{A78A15EB-83B8-4A5E-AAF4-FC29EAB0ACDF}" type="presOf" srcId="{8D29A127-67E4-49FE-A5C5-4329ADCC405E}" destId="{65D9B00B-E5F4-42F9-A0BF-D8E1E99EB7EF}" srcOrd="1" destOrd="0" presId="urn:microsoft.com/office/officeart/2005/8/layout/orgChart1"/>
    <dgm:cxn modelId="{D5C02568-B28F-4873-8286-BC54DA828BB0}" type="presOf" srcId="{CA41E077-2286-4DCB-8081-96AF4BC0E176}" destId="{C0ECFFBD-C314-4C31-8FDE-4FA395ADD36A}" srcOrd="1" destOrd="0" presId="urn:microsoft.com/office/officeart/2005/8/layout/orgChart1"/>
    <dgm:cxn modelId="{3D8A1249-86BA-4BC6-9D23-456B9BA10899}" type="presOf" srcId="{176EA3EA-BA28-4784-81A7-CC1E938A0820}" destId="{01DA1F10-84EA-49BB-A186-C019544A865E}" srcOrd="0" destOrd="0" presId="urn:microsoft.com/office/officeart/2005/8/layout/orgChart1"/>
    <dgm:cxn modelId="{F95C9AAC-44BD-4C1B-AAE0-00440D8D6001}" type="presOf" srcId="{C07ED065-30AE-4E9F-AC58-815DEA7F7333}" destId="{C9B21857-87E4-4DE2-8DDE-51C2CB3F33C1}" srcOrd="0" destOrd="0" presId="urn:microsoft.com/office/officeart/2005/8/layout/orgChart1"/>
    <dgm:cxn modelId="{1288817B-9A21-4374-B7D8-32F0FF3B0B3C}" type="presOf" srcId="{B2AAFB35-D438-4278-89CA-375DCFC3E660}" destId="{3552A9B1-0BAE-41BA-B165-FB23BDCC36A4}" srcOrd="1" destOrd="0" presId="urn:microsoft.com/office/officeart/2005/8/layout/orgChart1"/>
    <dgm:cxn modelId="{F0EC699F-3786-47B4-9368-0DA0D3227FD3}" type="presOf" srcId="{85E17E85-CDE8-4371-A0C4-1EEAD5AFF784}" destId="{BD316B74-E3CA-481C-A081-C41F7ECC84E4}" srcOrd="0" destOrd="0" presId="urn:microsoft.com/office/officeart/2005/8/layout/orgChart1"/>
    <dgm:cxn modelId="{D0E7F833-E68F-4380-811C-A2BBCE557BD2}" srcId="{CA41E077-2286-4DCB-8081-96AF4BC0E176}" destId="{07B5E3BA-415F-403F-A0A8-322E1D376443}" srcOrd="0" destOrd="0" parTransId="{EE589B62-2D23-4189-BAC9-459C3B8F12CD}" sibTransId="{AE361C09-6DDA-4C8A-9BA0-A984428A7029}"/>
    <dgm:cxn modelId="{7BD4DA2D-E8A5-4F4E-B691-1C33887BEBFE}" srcId="{A564F47A-7E5F-412D-A8BB-0CC7B663AFB8}" destId="{176EA3EA-BA28-4784-81A7-CC1E938A0820}" srcOrd="1" destOrd="0" parTransId="{DB40FC5A-11FB-4E20-95CA-D7E236E41A90}" sibTransId="{A700B30F-9EFB-47BD-A165-1DE4E298F75F}"/>
    <dgm:cxn modelId="{8103A355-247C-417F-B52E-F883C8984096}" type="presOf" srcId="{000E345E-C1E8-412D-88AC-D3B31A4C7369}" destId="{8F7849C9-5A70-4142-B479-8C8F1B87D8CE}" srcOrd="0" destOrd="0" presId="urn:microsoft.com/office/officeart/2005/8/layout/orgChart1"/>
    <dgm:cxn modelId="{6CE6038B-4D7B-4041-931D-A351A45F3EE2}" type="presOf" srcId="{CA42198D-5E57-4D0D-97FF-AE4691C66ABE}" destId="{47E93CC1-3CBE-45ED-ABAA-1212DF146B23}" srcOrd="0" destOrd="0" presId="urn:microsoft.com/office/officeart/2005/8/layout/orgChart1"/>
    <dgm:cxn modelId="{8690FA76-2356-446D-96F3-4971A5B9F7AD}" type="presOf" srcId="{6F3659AE-27D6-42F2-BB67-5C656C7B41E9}" destId="{10208EEF-BC52-4EF4-B679-3C80422D9D93}" srcOrd="0" destOrd="0" presId="urn:microsoft.com/office/officeart/2005/8/layout/orgChart1"/>
    <dgm:cxn modelId="{E824D9D7-BE6D-40FC-A0A0-88BD2B96AEE1}" type="presOf" srcId="{810E8B94-45DF-4B3F-9A35-E46B35F93745}" destId="{43B5D69F-BD3A-466A-9CDF-81D3AD0E1A86}" srcOrd="0" destOrd="0" presId="urn:microsoft.com/office/officeart/2005/8/layout/orgChart1"/>
    <dgm:cxn modelId="{73B82C83-5BD5-489E-9AB6-7D8A9D6CBEC0}" type="presOf" srcId="{0BAB72F6-36F2-4079-A76F-279E16352CF7}" destId="{41E616BC-6881-485B-94C6-0EB0E026E3AA}" srcOrd="0" destOrd="0" presId="urn:microsoft.com/office/officeart/2005/8/layout/orgChart1"/>
    <dgm:cxn modelId="{542973D9-C056-4F16-B904-91B0AFF2B8FE}" type="presOf" srcId="{A564F47A-7E5F-412D-A8BB-0CC7B663AFB8}" destId="{C33F1473-A7C5-44D3-B8D4-B65E9B99E5F0}" srcOrd="0" destOrd="0" presId="urn:microsoft.com/office/officeart/2005/8/layout/orgChart1"/>
    <dgm:cxn modelId="{4BE5FFF4-EAE6-443F-899B-1BC803D2D115}" type="presParOf" srcId="{ADF4401D-00B0-43B2-A8F2-789E49997CD9}" destId="{2A8B4AFA-2144-4CF6-9061-D484E6188574}" srcOrd="0" destOrd="0" presId="urn:microsoft.com/office/officeart/2005/8/layout/orgChart1"/>
    <dgm:cxn modelId="{0E3F34D8-3A06-46B3-AD18-C20BD02C2880}" type="presParOf" srcId="{2A8B4AFA-2144-4CF6-9061-D484E6188574}" destId="{A677EEE2-C75A-4A8A-93CB-C03E83387F9C}" srcOrd="0" destOrd="0" presId="urn:microsoft.com/office/officeart/2005/8/layout/orgChart1"/>
    <dgm:cxn modelId="{597710EB-A4D9-4544-921C-01459585F5AF}" type="presParOf" srcId="{A677EEE2-C75A-4A8A-93CB-C03E83387F9C}" destId="{DC9437FF-85D1-4BCF-8220-6EC492BE5E2C}" srcOrd="0" destOrd="0" presId="urn:microsoft.com/office/officeart/2005/8/layout/orgChart1"/>
    <dgm:cxn modelId="{D5474D35-4934-467F-8E9E-137742AA68D3}" type="presParOf" srcId="{A677EEE2-C75A-4A8A-93CB-C03E83387F9C}" destId="{C0ECFFBD-C314-4C31-8FDE-4FA395ADD36A}" srcOrd="1" destOrd="0" presId="urn:microsoft.com/office/officeart/2005/8/layout/orgChart1"/>
    <dgm:cxn modelId="{8C9C0FB7-1D1A-497C-9D2D-BDB155BE0C92}" type="presParOf" srcId="{2A8B4AFA-2144-4CF6-9061-D484E6188574}" destId="{1B0DF4BD-F98A-4465-B462-3E2BF3D5702E}" srcOrd="1" destOrd="0" presId="urn:microsoft.com/office/officeart/2005/8/layout/orgChart1"/>
    <dgm:cxn modelId="{F5AA212B-4350-4EEA-A9A3-79EDB98F33BE}" type="presParOf" srcId="{1B0DF4BD-F98A-4465-B462-3E2BF3D5702E}" destId="{01C928FF-4108-4F52-8CF9-AE14B6C7028F}" srcOrd="0" destOrd="0" presId="urn:microsoft.com/office/officeart/2005/8/layout/orgChart1"/>
    <dgm:cxn modelId="{15A9057E-CE37-4F2B-99BD-9182992A0588}" type="presParOf" srcId="{1B0DF4BD-F98A-4465-B462-3E2BF3D5702E}" destId="{927F4C0D-14F5-4641-9400-6E85253FC6EF}" srcOrd="1" destOrd="0" presId="urn:microsoft.com/office/officeart/2005/8/layout/orgChart1"/>
    <dgm:cxn modelId="{03EA582B-B5C9-4020-B2BE-3349704DDB8B}" type="presParOf" srcId="{927F4C0D-14F5-4641-9400-6E85253FC6EF}" destId="{8CD8DD6F-9B33-4524-B0B5-5097C9DA897A}" srcOrd="0" destOrd="0" presId="urn:microsoft.com/office/officeart/2005/8/layout/orgChart1"/>
    <dgm:cxn modelId="{6F90562D-656C-458F-BF85-6F298F9D2012}" type="presParOf" srcId="{8CD8DD6F-9B33-4524-B0B5-5097C9DA897A}" destId="{817A900B-2EDE-4F31-8F4A-B09945CF3B3B}" srcOrd="0" destOrd="0" presId="urn:microsoft.com/office/officeart/2005/8/layout/orgChart1"/>
    <dgm:cxn modelId="{76E97DF5-CC40-40C9-A926-C12625E4B518}" type="presParOf" srcId="{8CD8DD6F-9B33-4524-B0B5-5097C9DA897A}" destId="{92D51C8B-28F4-48DD-BD73-5888BC02E470}" srcOrd="1" destOrd="0" presId="urn:microsoft.com/office/officeart/2005/8/layout/orgChart1"/>
    <dgm:cxn modelId="{4A15F8C1-229D-4B27-9573-0E76934456FB}" type="presParOf" srcId="{927F4C0D-14F5-4641-9400-6E85253FC6EF}" destId="{CF892E16-AC54-4D83-BC51-A77D0EB203FF}" srcOrd="1" destOrd="0" presId="urn:microsoft.com/office/officeart/2005/8/layout/orgChart1"/>
    <dgm:cxn modelId="{099016FF-0CD2-4826-AA65-6AA161F206D2}" type="presParOf" srcId="{CF892E16-AC54-4D83-BC51-A77D0EB203FF}" destId="{BD316B74-E3CA-481C-A081-C41F7ECC84E4}" srcOrd="0" destOrd="0" presId="urn:microsoft.com/office/officeart/2005/8/layout/orgChart1"/>
    <dgm:cxn modelId="{67855416-EF6C-4B52-86B4-BE92485266B4}" type="presParOf" srcId="{CF892E16-AC54-4D83-BC51-A77D0EB203FF}" destId="{9FA9F492-96B4-4818-BDA0-F719EC9051CA}" srcOrd="1" destOrd="0" presId="urn:microsoft.com/office/officeart/2005/8/layout/orgChart1"/>
    <dgm:cxn modelId="{9FC0DF51-88A4-4796-918C-6F74EF2DDA5A}" type="presParOf" srcId="{9FA9F492-96B4-4818-BDA0-F719EC9051CA}" destId="{7AE41D3D-1060-4163-BAE3-F2A24233E679}" srcOrd="0" destOrd="0" presId="urn:microsoft.com/office/officeart/2005/8/layout/orgChart1"/>
    <dgm:cxn modelId="{FC144EF1-ED9E-47C8-8A05-3035FE9E4095}" type="presParOf" srcId="{7AE41D3D-1060-4163-BAE3-F2A24233E679}" destId="{4500285C-91F9-47D7-B659-11F99284EC33}" srcOrd="0" destOrd="0" presId="urn:microsoft.com/office/officeart/2005/8/layout/orgChart1"/>
    <dgm:cxn modelId="{4BA76726-4D4B-479C-9B93-71A971D7AD95}" type="presParOf" srcId="{7AE41D3D-1060-4163-BAE3-F2A24233E679}" destId="{50A068F4-78AB-4CD7-9F86-88B2A924ED07}" srcOrd="1" destOrd="0" presId="urn:microsoft.com/office/officeart/2005/8/layout/orgChart1"/>
    <dgm:cxn modelId="{EB9EAE29-FF31-4B6C-960C-995E2CAECD6B}" type="presParOf" srcId="{9FA9F492-96B4-4818-BDA0-F719EC9051CA}" destId="{4E64B0DB-075C-44FE-BB84-C445B03114CA}" srcOrd="1" destOrd="0" presId="urn:microsoft.com/office/officeart/2005/8/layout/orgChart1"/>
    <dgm:cxn modelId="{D0C5D78E-2DFB-43AE-BCB4-37B406691137}" type="presParOf" srcId="{4E64B0DB-075C-44FE-BB84-C445B03114CA}" destId="{7860B099-7CCC-4423-9225-8256CC82833E}" srcOrd="0" destOrd="0" presId="urn:microsoft.com/office/officeart/2005/8/layout/orgChart1"/>
    <dgm:cxn modelId="{71003696-E431-497F-93B7-F19339EA3324}" type="presParOf" srcId="{4E64B0DB-075C-44FE-BB84-C445B03114CA}" destId="{2D9F0E35-3D7D-487B-ACD7-9314344F91FF}" srcOrd="1" destOrd="0" presId="urn:microsoft.com/office/officeart/2005/8/layout/orgChart1"/>
    <dgm:cxn modelId="{5BC5C0DD-9B02-4DFE-BC96-9F8E7C23BD8B}" type="presParOf" srcId="{2D9F0E35-3D7D-487B-ACD7-9314344F91FF}" destId="{28B8469F-5486-4318-9AFA-B419B08BDF58}" srcOrd="0" destOrd="0" presId="urn:microsoft.com/office/officeart/2005/8/layout/orgChart1"/>
    <dgm:cxn modelId="{44F52475-6767-4D04-AA2C-84BCA65EF5F8}" type="presParOf" srcId="{28B8469F-5486-4318-9AFA-B419B08BDF58}" destId="{9047C2A4-AEA2-4656-AE26-6BDE891DE751}" srcOrd="0" destOrd="0" presId="urn:microsoft.com/office/officeart/2005/8/layout/orgChart1"/>
    <dgm:cxn modelId="{65A4CC9A-3067-4873-9FB1-8AADEA1EE512}" type="presParOf" srcId="{28B8469F-5486-4318-9AFA-B419B08BDF58}" destId="{65D9B00B-E5F4-42F9-A0BF-D8E1E99EB7EF}" srcOrd="1" destOrd="0" presId="urn:microsoft.com/office/officeart/2005/8/layout/orgChart1"/>
    <dgm:cxn modelId="{07B0B5CD-ECB9-41AD-92EA-79F166E9DA59}" type="presParOf" srcId="{2D9F0E35-3D7D-487B-ACD7-9314344F91FF}" destId="{317F9E38-406A-423E-9575-FF9567F20A78}" srcOrd="1" destOrd="0" presId="urn:microsoft.com/office/officeart/2005/8/layout/orgChart1"/>
    <dgm:cxn modelId="{8BC38E83-917D-4230-97BD-124456D4CC40}" type="presParOf" srcId="{2D9F0E35-3D7D-487B-ACD7-9314344F91FF}" destId="{110E9E67-359B-4205-A12C-A0ABDC8B7F49}" srcOrd="2" destOrd="0" presId="urn:microsoft.com/office/officeart/2005/8/layout/orgChart1"/>
    <dgm:cxn modelId="{FC11BDB8-2EAD-4784-95EA-B79EBB5070C2}" type="presParOf" srcId="{9FA9F492-96B4-4818-BDA0-F719EC9051CA}" destId="{519241AE-B3B9-42C8-AF7C-A695B5FFC93B}" srcOrd="2" destOrd="0" presId="urn:microsoft.com/office/officeart/2005/8/layout/orgChart1"/>
    <dgm:cxn modelId="{C7E51B36-55AB-4C0D-B7CC-FA0FF6BE9826}" type="presParOf" srcId="{927F4C0D-14F5-4641-9400-6E85253FC6EF}" destId="{DC605705-269B-4D61-A9D0-63C180A72740}" srcOrd="2" destOrd="0" presId="urn:microsoft.com/office/officeart/2005/8/layout/orgChart1"/>
    <dgm:cxn modelId="{279D9CE6-C6B7-44AB-AD20-8E6FE77EDB0D}" type="presParOf" srcId="{1B0DF4BD-F98A-4465-B462-3E2BF3D5702E}" destId="{8C1FD1E0-4C67-4502-AC00-E23BEADE9B58}" srcOrd="2" destOrd="0" presId="urn:microsoft.com/office/officeart/2005/8/layout/orgChart1"/>
    <dgm:cxn modelId="{97B055BC-676A-40B7-8661-8F055E0CD5EB}" type="presParOf" srcId="{1B0DF4BD-F98A-4465-B462-3E2BF3D5702E}" destId="{59777DB9-3C95-4724-B3B2-CFCBAD48EE96}" srcOrd="3" destOrd="0" presId="urn:microsoft.com/office/officeart/2005/8/layout/orgChart1"/>
    <dgm:cxn modelId="{591D831A-B9EB-49CE-B6E8-2781DCFCB416}" type="presParOf" srcId="{59777DB9-3C95-4724-B3B2-CFCBAD48EE96}" destId="{F3F6A8DB-E465-4DC4-871D-08A9A256FFDD}" srcOrd="0" destOrd="0" presId="urn:microsoft.com/office/officeart/2005/8/layout/orgChart1"/>
    <dgm:cxn modelId="{07F3DE19-C471-4DB6-8F13-2B6AA3A86DE1}" type="presParOf" srcId="{F3F6A8DB-E465-4DC4-871D-08A9A256FFDD}" destId="{C33F1473-A7C5-44D3-B8D4-B65E9B99E5F0}" srcOrd="0" destOrd="0" presId="urn:microsoft.com/office/officeart/2005/8/layout/orgChart1"/>
    <dgm:cxn modelId="{17CECBE8-B451-4795-BA62-ADCC45578605}" type="presParOf" srcId="{F3F6A8DB-E465-4DC4-871D-08A9A256FFDD}" destId="{775617C2-178B-45B3-B9F2-CA98AC890A45}" srcOrd="1" destOrd="0" presId="urn:microsoft.com/office/officeart/2005/8/layout/orgChart1"/>
    <dgm:cxn modelId="{BE2F1EE2-659C-44B2-9019-4FDF4F26D42D}" type="presParOf" srcId="{59777DB9-3C95-4724-B3B2-CFCBAD48EE96}" destId="{35C264BE-699A-4DB3-9973-FE75DC67D9E3}" srcOrd="1" destOrd="0" presId="urn:microsoft.com/office/officeart/2005/8/layout/orgChart1"/>
    <dgm:cxn modelId="{53EAAD80-A098-460E-8051-F9A00958A2BD}" type="presParOf" srcId="{35C264BE-699A-4DB3-9973-FE75DC67D9E3}" destId="{0BED92B7-AB66-45E8-9EB8-3D201B72752C}" srcOrd="0" destOrd="0" presId="urn:microsoft.com/office/officeart/2005/8/layout/orgChart1"/>
    <dgm:cxn modelId="{C89548A4-088C-4E3B-A0EB-36D0697F727F}" type="presParOf" srcId="{35C264BE-699A-4DB3-9973-FE75DC67D9E3}" destId="{37C2A7F6-F9AD-450A-9FE8-A4BD60239314}" srcOrd="1" destOrd="0" presId="urn:microsoft.com/office/officeart/2005/8/layout/orgChart1"/>
    <dgm:cxn modelId="{7C47D9C3-064D-488B-9BE6-49ADBF93FE31}" type="presParOf" srcId="{37C2A7F6-F9AD-450A-9FE8-A4BD60239314}" destId="{6FFCF826-DA27-4E73-A8E5-B1C933C7EC60}" srcOrd="0" destOrd="0" presId="urn:microsoft.com/office/officeart/2005/8/layout/orgChart1"/>
    <dgm:cxn modelId="{957A4406-E5B4-4F7C-A4B9-1C7B499C079A}" type="presParOf" srcId="{6FFCF826-DA27-4E73-A8E5-B1C933C7EC60}" destId="{87FE6DEF-DEEA-4638-911E-984DB23DDAE0}" srcOrd="0" destOrd="0" presId="urn:microsoft.com/office/officeart/2005/8/layout/orgChart1"/>
    <dgm:cxn modelId="{80472F99-F3A7-408B-A7D6-CC1AAF7D4779}" type="presParOf" srcId="{6FFCF826-DA27-4E73-A8E5-B1C933C7EC60}" destId="{7BC74621-CC2B-4D98-9931-51530BE6B6EE}" srcOrd="1" destOrd="0" presId="urn:microsoft.com/office/officeart/2005/8/layout/orgChart1"/>
    <dgm:cxn modelId="{54DD791C-36F7-4F8C-BD8B-77612C52640D}" type="presParOf" srcId="{37C2A7F6-F9AD-450A-9FE8-A4BD60239314}" destId="{1328582C-CE13-4638-AA1A-14873369EC68}" srcOrd="1" destOrd="0" presId="urn:microsoft.com/office/officeart/2005/8/layout/orgChart1"/>
    <dgm:cxn modelId="{1A1CB241-9078-40C9-94D9-BBB3F54B28A7}" type="presParOf" srcId="{1328582C-CE13-4638-AA1A-14873369EC68}" destId="{46BD14AC-9051-4279-95E7-9B258292F4BB}" srcOrd="0" destOrd="0" presId="urn:microsoft.com/office/officeart/2005/8/layout/orgChart1"/>
    <dgm:cxn modelId="{CC718E63-9C8E-41CF-9AE1-4EEA70CDDF84}" type="presParOf" srcId="{1328582C-CE13-4638-AA1A-14873369EC68}" destId="{2863EB76-D9A2-48B9-9E9C-EC42B59CE085}" srcOrd="1" destOrd="0" presId="urn:microsoft.com/office/officeart/2005/8/layout/orgChart1"/>
    <dgm:cxn modelId="{E8DCBBA1-9D3B-4068-A05B-B1B06C4511D7}" type="presParOf" srcId="{2863EB76-D9A2-48B9-9E9C-EC42B59CE085}" destId="{34915BB1-1A54-4B19-AA24-07F9ED1AE696}" srcOrd="0" destOrd="0" presId="urn:microsoft.com/office/officeart/2005/8/layout/orgChart1"/>
    <dgm:cxn modelId="{4A262A9D-2F17-4BE0-BAEE-1079A7EEB78B}" type="presParOf" srcId="{34915BB1-1A54-4B19-AA24-07F9ED1AE696}" destId="{47E93CC1-3CBE-45ED-ABAA-1212DF146B23}" srcOrd="0" destOrd="0" presId="urn:microsoft.com/office/officeart/2005/8/layout/orgChart1"/>
    <dgm:cxn modelId="{4547EC22-649E-48E5-B146-22472CD8F417}" type="presParOf" srcId="{34915BB1-1A54-4B19-AA24-07F9ED1AE696}" destId="{D08EEBAA-B361-455D-AE62-99C73B2BF881}" srcOrd="1" destOrd="0" presId="urn:microsoft.com/office/officeart/2005/8/layout/orgChart1"/>
    <dgm:cxn modelId="{987DAAC6-FF30-4936-84F1-AD79C55D78CA}" type="presParOf" srcId="{2863EB76-D9A2-48B9-9E9C-EC42B59CE085}" destId="{20943384-2424-4B69-A9A8-17C3B6B7CC74}" srcOrd="1" destOrd="0" presId="urn:microsoft.com/office/officeart/2005/8/layout/orgChart1"/>
    <dgm:cxn modelId="{0F685069-8FA5-4293-A7FE-3633468482D2}" type="presParOf" srcId="{2863EB76-D9A2-48B9-9E9C-EC42B59CE085}" destId="{07081FD9-01A0-4F01-9B7E-E57620F98903}" srcOrd="2" destOrd="0" presId="urn:microsoft.com/office/officeart/2005/8/layout/orgChart1"/>
    <dgm:cxn modelId="{D84A8F9F-EA8E-4413-BEC5-9B84079E26EC}" type="presParOf" srcId="{37C2A7F6-F9AD-450A-9FE8-A4BD60239314}" destId="{E6D21789-0F7F-4DAF-8591-262A71B89E70}" srcOrd="2" destOrd="0" presId="urn:microsoft.com/office/officeart/2005/8/layout/orgChart1"/>
    <dgm:cxn modelId="{03D3E3EB-A5FE-4C4A-8D51-C164BDDE84D4}" type="presParOf" srcId="{35C264BE-699A-4DB3-9973-FE75DC67D9E3}" destId="{754F4599-68FA-44AC-AE0C-DBCA99582925}" srcOrd="2" destOrd="0" presId="urn:microsoft.com/office/officeart/2005/8/layout/orgChart1"/>
    <dgm:cxn modelId="{04FC24BF-A070-4904-8E9D-C1EE59E26150}" type="presParOf" srcId="{35C264BE-699A-4DB3-9973-FE75DC67D9E3}" destId="{3194F83F-50D5-4678-B8C6-7511567463CF}" srcOrd="3" destOrd="0" presId="urn:microsoft.com/office/officeart/2005/8/layout/orgChart1"/>
    <dgm:cxn modelId="{67F6F0B3-5559-451C-B781-B4AF402AAB34}" type="presParOf" srcId="{3194F83F-50D5-4678-B8C6-7511567463CF}" destId="{2F4467A7-ED5A-47AB-A2BE-BC3E93F6359E}" srcOrd="0" destOrd="0" presId="urn:microsoft.com/office/officeart/2005/8/layout/orgChart1"/>
    <dgm:cxn modelId="{2754FF3A-270F-4195-A88E-39FF6F84D381}" type="presParOf" srcId="{2F4467A7-ED5A-47AB-A2BE-BC3E93F6359E}" destId="{01DA1F10-84EA-49BB-A186-C019544A865E}" srcOrd="0" destOrd="0" presId="urn:microsoft.com/office/officeart/2005/8/layout/orgChart1"/>
    <dgm:cxn modelId="{62A47FB1-3CED-4BE1-90F3-D98930E937B1}" type="presParOf" srcId="{2F4467A7-ED5A-47AB-A2BE-BC3E93F6359E}" destId="{19846D75-B8A5-4D27-9EA7-4A97AF39C2E6}" srcOrd="1" destOrd="0" presId="urn:microsoft.com/office/officeart/2005/8/layout/orgChart1"/>
    <dgm:cxn modelId="{4B7A95C7-EC3D-4B20-ADE3-E12725769D89}" type="presParOf" srcId="{3194F83F-50D5-4678-B8C6-7511567463CF}" destId="{4DDAF45B-ABA0-45BE-A6F2-5EA789EF50A7}" srcOrd="1" destOrd="0" presId="urn:microsoft.com/office/officeart/2005/8/layout/orgChart1"/>
    <dgm:cxn modelId="{EBD34D57-31BF-4605-99E6-7D09EC51D124}" type="presParOf" srcId="{4DDAF45B-ABA0-45BE-A6F2-5EA789EF50A7}" destId="{10208EEF-BC52-4EF4-B679-3C80422D9D93}" srcOrd="0" destOrd="0" presId="urn:microsoft.com/office/officeart/2005/8/layout/orgChart1"/>
    <dgm:cxn modelId="{9F9088DC-1632-43B3-9B42-F5770A1BB492}" type="presParOf" srcId="{4DDAF45B-ABA0-45BE-A6F2-5EA789EF50A7}" destId="{07BDD68C-C183-4E5D-A993-C769D089FD87}" srcOrd="1" destOrd="0" presId="urn:microsoft.com/office/officeart/2005/8/layout/orgChart1"/>
    <dgm:cxn modelId="{5278BCB7-1B51-4D5E-9994-56E45A7A6B36}" type="presParOf" srcId="{07BDD68C-C183-4E5D-A993-C769D089FD87}" destId="{A0BF5DBD-8659-430B-A3C5-31509C7EAA03}" srcOrd="0" destOrd="0" presId="urn:microsoft.com/office/officeart/2005/8/layout/orgChart1"/>
    <dgm:cxn modelId="{8213A8FD-95A6-4E0A-8161-FD9FF6C71CCD}" type="presParOf" srcId="{A0BF5DBD-8659-430B-A3C5-31509C7EAA03}" destId="{144C1C92-929E-43EC-BD08-E42AF9B4D503}" srcOrd="0" destOrd="0" presId="urn:microsoft.com/office/officeart/2005/8/layout/orgChart1"/>
    <dgm:cxn modelId="{9D329735-B03F-4EF6-B64C-0377CF73DA74}" type="presParOf" srcId="{A0BF5DBD-8659-430B-A3C5-31509C7EAA03}" destId="{0EFAAE58-37AB-4DD1-BD26-3986618C181E}" srcOrd="1" destOrd="0" presId="urn:microsoft.com/office/officeart/2005/8/layout/orgChart1"/>
    <dgm:cxn modelId="{FBC2348D-0FB4-40EB-B87E-E51F4FFC8158}" type="presParOf" srcId="{07BDD68C-C183-4E5D-A993-C769D089FD87}" destId="{A777E16B-B186-4A80-ADF7-CB3796048FC4}" srcOrd="1" destOrd="0" presId="urn:microsoft.com/office/officeart/2005/8/layout/orgChart1"/>
    <dgm:cxn modelId="{B979DE0E-77CB-47F4-9B86-8D113D95980E}" type="presParOf" srcId="{07BDD68C-C183-4E5D-A993-C769D089FD87}" destId="{AEC66CE5-B749-4CEF-8D1C-56FD627D6940}" srcOrd="2" destOrd="0" presId="urn:microsoft.com/office/officeart/2005/8/layout/orgChart1"/>
    <dgm:cxn modelId="{7994FE94-487E-44DB-9FC0-2BA532C19DC7}" type="presParOf" srcId="{4DDAF45B-ABA0-45BE-A6F2-5EA789EF50A7}" destId="{A557842F-349C-41F4-B1A4-3412089B6D4B}" srcOrd="2" destOrd="0" presId="urn:microsoft.com/office/officeart/2005/8/layout/orgChart1"/>
    <dgm:cxn modelId="{01C64D50-63F5-44E1-A63B-F5E46D62824F}" type="presParOf" srcId="{4DDAF45B-ABA0-45BE-A6F2-5EA789EF50A7}" destId="{9A2AF021-B9BD-4E8B-A11F-2A07C106149D}" srcOrd="3" destOrd="0" presId="urn:microsoft.com/office/officeart/2005/8/layout/orgChart1"/>
    <dgm:cxn modelId="{D7A4EAF7-450D-42DF-AF26-0E5F98109C50}" type="presParOf" srcId="{9A2AF021-B9BD-4E8B-A11F-2A07C106149D}" destId="{D9EE193E-ADC9-4756-BE82-E63AD8890A2C}" srcOrd="0" destOrd="0" presId="urn:microsoft.com/office/officeart/2005/8/layout/orgChart1"/>
    <dgm:cxn modelId="{659CFF97-1210-4198-B5E8-B626E8093B69}" type="presParOf" srcId="{D9EE193E-ADC9-4756-BE82-E63AD8890A2C}" destId="{DCE270A5-BF47-497C-8733-93067B3CDD00}" srcOrd="0" destOrd="0" presId="urn:microsoft.com/office/officeart/2005/8/layout/orgChart1"/>
    <dgm:cxn modelId="{82C847C7-9A20-4FB3-8881-6E4A428FD946}" type="presParOf" srcId="{D9EE193E-ADC9-4756-BE82-E63AD8890A2C}" destId="{86AE5F9E-7410-44EF-92CC-3CEE59B581C7}" srcOrd="1" destOrd="0" presId="urn:microsoft.com/office/officeart/2005/8/layout/orgChart1"/>
    <dgm:cxn modelId="{60851244-9C2C-4BA3-B8B3-26C27C424B1E}" type="presParOf" srcId="{9A2AF021-B9BD-4E8B-A11F-2A07C106149D}" destId="{5B58B10E-5B1A-4569-B899-F774E924FA75}" srcOrd="1" destOrd="0" presId="urn:microsoft.com/office/officeart/2005/8/layout/orgChart1"/>
    <dgm:cxn modelId="{DC400188-9127-48F8-BF3E-4D1080F92484}" type="presParOf" srcId="{9A2AF021-B9BD-4E8B-A11F-2A07C106149D}" destId="{C4E25D3B-22BF-4B90-AD3C-6FFEACEE6B80}" srcOrd="2" destOrd="0" presId="urn:microsoft.com/office/officeart/2005/8/layout/orgChart1"/>
    <dgm:cxn modelId="{D01A944F-8494-44FC-9FBA-103E6CE3DBFC}" type="presParOf" srcId="{3194F83F-50D5-4678-B8C6-7511567463CF}" destId="{A29E29B2-8667-447D-8043-3438AB84BCB1}" srcOrd="2" destOrd="0" presId="urn:microsoft.com/office/officeart/2005/8/layout/orgChart1"/>
    <dgm:cxn modelId="{F74C68FD-E05E-4376-B64E-E70F84E825F5}" type="presParOf" srcId="{59777DB9-3C95-4724-B3B2-CFCBAD48EE96}" destId="{44BD7665-56A9-405E-B7BE-1E5E5FACEF80}" srcOrd="2" destOrd="0" presId="urn:microsoft.com/office/officeart/2005/8/layout/orgChart1"/>
    <dgm:cxn modelId="{745EB59D-6C87-42D6-82E4-3DDDB26B4D89}" type="presParOf" srcId="{1B0DF4BD-F98A-4465-B462-3E2BF3D5702E}" destId="{41E616BC-6881-485B-94C6-0EB0E026E3AA}" srcOrd="4" destOrd="0" presId="urn:microsoft.com/office/officeart/2005/8/layout/orgChart1"/>
    <dgm:cxn modelId="{2D1C4CDD-D517-4926-AFD9-D4FF371DEA0A}" type="presParOf" srcId="{1B0DF4BD-F98A-4465-B462-3E2BF3D5702E}" destId="{392152BA-AD44-45EE-860A-11D2ED54EA5A}" srcOrd="5" destOrd="0" presId="urn:microsoft.com/office/officeart/2005/8/layout/orgChart1"/>
    <dgm:cxn modelId="{F82C578A-5EAA-4800-A765-1F9D73604E46}" type="presParOf" srcId="{392152BA-AD44-45EE-860A-11D2ED54EA5A}" destId="{5BB2B594-33E6-4270-982D-95DCED70DDDD}" srcOrd="0" destOrd="0" presId="urn:microsoft.com/office/officeart/2005/8/layout/orgChart1"/>
    <dgm:cxn modelId="{48BB4F06-F2BB-41B2-B5E9-D861CCCF8D85}" type="presParOf" srcId="{5BB2B594-33E6-4270-982D-95DCED70DDDD}" destId="{C9B21857-87E4-4DE2-8DDE-51C2CB3F33C1}" srcOrd="0" destOrd="0" presId="urn:microsoft.com/office/officeart/2005/8/layout/orgChart1"/>
    <dgm:cxn modelId="{91AE050E-A4DB-4F8F-B4FE-E1C4F2A1740B}" type="presParOf" srcId="{5BB2B594-33E6-4270-982D-95DCED70DDDD}" destId="{B927FE70-CBB7-4EBF-92F3-CA2813A9E067}" srcOrd="1" destOrd="0" presId="urn:microsoft.com/office/officeart/2005/8/layout/orgChart1"/>
    <dgm:cxn modelId="{F8457C86-1A22-43F5-A27A-770A67EE1D1B}" type="presParOf" srcId="{392152BA-AD44-45EE-860A-11D2ED54EA5A}" destId="{E27BE499-BB1A-4BA0-B14B-86BF9AA98940}" srcOrd="1" destOrd="0" presId="urn:microsoft.com/office/officeart/2005/8/layout/orgChart1"/>
    <dgm:cxn modelId="{AB6BE208-A6F7-42EE-9A93-9502B8109605}" type="presParOf" srcId="{E27BE499-BB1A-4BA0-B14B-86BF9AA98940}" destId="{72CDCFE9-A334-47A6-BB65-105DB8CC581B}" srcOrd="0" destOrd="0" presId="urn:microsoft.com/office/officeart/2005/8/layout/orgChart1"/>
    <dgm:cxn modelId="{99FE1468-122F-42C4-8344-2E2E422C5341}" type="presParOf" srcId="{E27BE499-BB1A-4BA0-B14B-86BF9AA98940}" destId="{AA369CBD-5E76-4B9D-875A-D7377AD01688}" srcOrd="1" destOrd="0" presId="urn:microsoft.com/office/officeart/2005/8/layout/orgChart1"/>
    <dgm:cxn modelId="{1E25BBD1-F8E3-4D41-860A-4B1E48581E42}" type="presParOf" srcId="{AA369CBD-5E76-4B9D-875A-D7377AD01688}" destId="{DAB3F04C-2FA2-463E-BDCF-5C0D643B9057}" srcOrd="0" destOrd="0" presId="urn:microsoft.com/office/officeart/2005/8/layout/orgChart1"/>
    <dgm:cxn modelId="{9CDA56CA-69FA-457C-B784-95916B1056BE}" type="presParOf" srcId="{DAB3F04C-2FA2-463E-BDCF-5C0D643B9057}" destId="{68CABD66-42C0-4E02-81B7-8ED016AA67F1}" srcOrd="0" destOrd="0" presId="urn:microsoft.com/office/officeart/2005/8/layout/orgChart1"/>
    <dgm:cxn modelId="{DD3BDCA2-5CAE-46DD-9D72-382D68C4A61A}" type="presParOf" srcId="{DAB3F04C-2FA2-463E-BDCF-5C0D643B9057}" destId="{3552A9B1-0BAE-41BA-B165-FB23BDCC36A4}" srcOrd="1" destOrd="0" presId="urn:microsoft.com/office/officeart/2005/8/layout/orgChart1"/>
    <dgm:cxn modelId="{2CCF7D03-DD8D-4507-AE5E-22E4AAF969EE}" type="presParOf" srcId="{AA369CBD-5E76-4B9D-875A-D7377AD01688}" destId="{D601A205-D6F6-45A2-AA88-C440D77E4566}" srcOrd="1" destOrd="0" presId="urn:microsoft.com/office/officeart/2005/8/layout/orgChart1"/>
    <dgm:cxn modelId="{224ED2DB-B93C-4F60-A9A9-26FFB76A99E4}" type="presParOf" srcId="{AA369CBD-5E76-4B9D-875A-D7377AD01688}" destId="{DBDF1F65-0B0A-41E1-8182-2789E449D072}" srcOrd="2" destOrd="0" presId="urn:microsoft.com/office/officeart/2005/8/layout/orgChart1"/>
    <dgm:cxn modelId="{EED0E24A-ABD9-4719-AEC8-9770C8E09436}" type="presParOf" srcId="{392152BA-AD44-45EE-860A-11D2ED54EA5A}" destId="{7E811D57-B94C-4E8D-BDD5-78CB8178F053}" srcOrd="2" destOrd="0" presId="urn:microsoft.com/office/officeart/2005/8/layout/orgChart1"/>
    <dgm:cxn modelId="{D01958B6-5EB8-474E-B390-FFB030E6248B}" type="presParOf" srcId="{1B0DF4BD-F98A-4465-B462-3E2BF3D5702E}" destId="{BC10D417-D4DF-484A-9A3B-7D78390B4F22}" srcOrd="6" destOrd="0" presId="urn:microsoft.com/office/officeart/2005/8/layout/orgChart1"/>
    <dgm:cxn modelId="{8F02DDBF-79DB-49B1-B744-E2A6A4687870}" type="presParOf" srcId="{1B0DF4BD-F98A-4465-B462-3E2BF3D5702E}" destId="{B31287F5-8CDD-4A33-AAE0-8BD2F8272D02}" srcOrd="7" destOrd="0" presId="urn:microsoft.com/office/officeart/2005/8/layout/orgChart1"/>
    <dgm:cxn modelId="{C58B3595-4CA0-44F4-8D0F-F45991A6B93F}" type="presParOf" srcId="{B31287F5-8CDD-4A33-AAE0-8BD2F8272D02}" destId="{3F977DFC-1EB6-4785-B7C6-42FDB871CB4E}" srcOrd="0" destOrd="0" presId="urn:microsoft.com/office/officeart/2005/8/layout/orgChart1"/>
    <dgm:cxn modelId="{7FFFA89D-9867-45B6-B757-5B25A6805F07}" type="presParOf" srcId="{3F977DFC-1EB6-4785-B7C6-42FDB871CB4E}" destId="{9CB417AE-6F41-456D-85A7-AE3AFC2435F8}" srcOrd="0" destOrd="0" presId="urn:microsoft.com/office/officeart/2005/8/layout/orgChart1"/>
    <dgm:cxn modelId="{76DA0E60-F8D2-4A2A-AE42-20C479C0E36D}" type="presParOf" srcId="{3F977DFC-1EB6-4785-B7C6-42FDB871CB4E}" destId="{4E0F525D-3AB2-4A17-8E1F-E7DFA2F22814}" srcOrd="1" destOrd="0" presId="urn:microsoft.com/office/officeart/2005/8/layout/orgChart1"/>
    <dgm:cxn modelId="{D0D8F444-1634-407A-A068-BE3EA1526EE8}" type="presParOf" srcId="{B31287F5-8CDD-4A33-AAE0-8BD2F8272D02}" destId="{30F57FDB-7B66-4549-8285-DDF2723C48F3}" srcOrd="1" destOrd="0" presId="urn:microsoft.com/office/officeart/2005/8/layout/orgChart1"/>
    <dgm:cxn modelId="{AC1EFC41-87BD-4475-8F6D-E5740F8D0B72}" type="presParOf" srcId="{30F57FDB-7B66-4549-8285-DDF2723C48F3}" destId="{FDF5FE9F-2921-46A5-8B54-58B5A8A463C1}" srcOrd="0" destOrd="0" presId="urn:microsoft.com/office/officeart/2005/8/layout/orgChart1"/>
    <dgm:cxn modelId="{90FBBB78-7F36-4C10-94D1-C47E7CFFA117}" type="presParOf" srcId="{30F57FDB-7B66-4549-8285-DDF2723C48F3}" destId="{F8A4A30F-09BF-41E5-9F74-BD5D8965847F}" srcOrd="1" destOrd="0" presId="urn:microsoft.com/office/officeart/2005/8/layout/orgChart1"/>
    <dgm:cxn modelId="{C0B3EAA0-55E4-4AD4-80C2-1118ECA784F5}" type="presParOf" srcId="{F8A4A30F-09BF-41E5-9F74-BD5D8965847F}" destId="{B2F7C316-F81A-4E51-B615-F828B4C76C0A}" srcOrd="0" destOrd="0" presId="urn:microsoft.com/office/officeart/2005/8/layout/orgChart1"/>
    <dgm:cxn modelId="{92193144-02F8-487E-A9A3-66A2BDE497CD}" type="presParOf" srcId="{B2F7C316-F81A-4E51-B615-F828B4C76C0A}" destId="{99369293-9FCB-4214-B668-5D1729385219}" srcOrd="0" destOrd="0" presId="urn:microsoft.com/office/officeart/2005/8/layout/orgChart1"/>
    <dgm:cxn modelId="{564F0605-CF8B-4794-BBB9-47599AE45D0A}" type="presParOf" srcId="{B2F7C316-F81A-4E51-B615-F828B4C76C0A}" destId="{2F5D1159-4857-4A09-A5D8-D1E1466ECA2E}" srcOrd="1" destOrd="0" presId="urn:microsoft.com/office/officeart/2005/8/layout/orgChart1"/>
    <dgm:cxn modelId="{9C12EABC-A0BE-455B-B0F5-0C155C0C00E9}" type="presParOf" srcId="{F8A4A30F-09BF-41E5-9F74-BD5D8965847F}" destId="{77B423D8-F8D7-4079-8D34-CBD06C2A4267}" srcOrd="1" destOrd="0" presId="urn:microsoft.com/office/officeart/2005/8/layout/orgChart1"/>
    <dgm:cxn modelId="{CBA2BD6D-F67D-4F56-AE52-A5EA3D1570C3}" type="presParOf" srcId="{F8A4A30F-09BF-41E5-9F74-BD5D8965847F}" destId="{9855E949-9344-4EEA-9ACA-6DD4B9B3F4DC}" srcOrd="2" destOrd="0" presId="urn:microsoft.com/office/officeart/2005/8/layout/orgChart1"/>
    <dgm:cxn modelId="{FE2BF248-2881-4566-B80C-CD60E2605065}" type="presParOf" srcId="{B31287F5-8CDD-4A33-AAE0-8BD2F8272D02}" destId="{4E310BC9-A345-4917-A8AA-A79A0E57843F}" srcOrd="2" destOrd="0" presId="urn:microsoft.com/office/officeart/2005/8/layout/orgChart1"/>
    <dgm:cxn modelId="{8820F044-E291-4828-B5D2-216FA80ECA26}" type="presParOf" srcId="{1B0DF4BD-F98A-4465-B462-3E2BF3D5702E}" destId="{FFF6438C-F293-4571-BAF2-041BED6E4FF1}" srcOrd="8" destOrd="0" presId="urn:microsoft.com/office/officeart/2005/8/layout/orgChart1"/>
    <dgm:cxn modelId="{3BA1A374-1C95-43C9-B2C9-C670C425BC0C}" type="presParOf" srcId="{1B0DF4BD-F98A-4465-B462-3E2BF3D5702E}" destId="{8ED45B7C-B751-4ED1-AF51-5E7D8DAC8C6F}" srcOrd="9" destOrd="0" presId="urn:microsoft.com/office/officeart/2005/8/layout/orgChart1"/>
    <dgm:cxn modelId="{C033BFDF-6003-43DC-995C-1BC5D682F2AA}" type="presParOf" srcId="{8ED45B7C-B751-4ED1-AF51-5E7D8DAC8C6F}" destId="{6A0EFD86-85CC-4856-83AB-627A7B943955}" srcOrd="0" destOrd="0" presId="urn:microsoft.com/office/officeart/2005/8/layout/orgChart1"/>
    <dgm:cxn modelId="{5BCCCABD-A663-4B62-ABFC-B5C2FDC5D1FF}" type="presParOf" srcId="{6A0EFD86-85CC-4856-83AB-627A7B943955}" destId="{FBB75AE0-9243-4443-B66C-ED85F5256594}" srcOrd="0" destOrd="0" presId="urn:microsoft.com/office/officeart/2005/8/layout/orgChart1"/>
    <dgm:cxn modelId="{6D6B1B13-6BCC-4B28-B630-5481ECEE7DFE}" type="presParOf" srcId="{6A0EFD86-85CC-4856-83AB-627A7B943955}" destId="{55CBEF28-DC0F-47AF-A278-E77EA276A09A}" srcOrd="1" destOrd="0" presId="urn:microsoft.com/office/officeart/2005/8/layout/orgChart1"/>
    <dgm:cxn modelId="{E873D9BB-8AC4-46C7-9A35-B7BB68C66722}" type="presParOf" srcId="{8ED45B7C-B751-4ED1-AF51-5E7D8DAC8C6F}" destId="{A8BD7560-D973-425E-98BE-BC2778E628F0}" srcOrd="1" destOrd="0" presId="urn:microsoft.com/office/officeart/2005/8/layout/orgChart1"/>
    <dgm:cxn modelId="{B5885340-C350-45E3-89C1-15FFD7EAE356}" type="presParOf" srcId="{A8BD7560-D973-425E-98BE-BC2778E628F0}" destId="{29C83AF0-0647-4AE1-BA69-071FD50411A5}" srcOrd="0" destOrd="0" presId="urn:microsoft.com/office/officeart/2005/8/layout/orgChart1"/>
    <dgm:cxn modelId="{2F314B20-1946-4E63-A39E-089449AAA2AE}" type="presParOf" srcId="{A8BD7560-D973-425E-98BE-BC2778E628F0}" destId="{ADD8D059-B04B-4C22-845D-A80675E15355}" srcOrd="1" destOrd="0" presId="urn:microsoft.com/office/officeart/2005/8/layout/orgChart1"/>
    <dgm:cxn modelId="{33574B78-5C03-4345-B84D-18D4272F945C}" type="presParOf" srcId="{ADD8D059-B04B-4C22-845D-A80675E15355}" destId="{F25EC591-F220-4998-959A-0E2C104FE60D}" srcOrd="0" destOrd="0" presId="urn:microsoft.com/office/officeart/2005/8/layout/orgChart1"/>
    <dgm:cxn modelId="{6BAE1C23-8A6D-49C9-B0B6-0BC12CF426FC}" type="presParOf" srcId="{F25EC591-F220-4998-959A-0E2C104FE60D}" destId="{7320414C-643B-46AF-A495-492196597635}" srcOrd="0" destOrd="0" presId="urn:microsoft.com/office/officeart/2005/8/layout/orgChart1"/>
    <dgm:cxn modelId="{DE9362ED-CBA9-4999-87C0-FFD7EF650348}" type="presParOf" srcId="{F25EC591-F220-4998-959A-0E2C104FE60D}" destId="{02589C42-0423-4E4D-91E2-13FE4A0A8BB3}" srcOrd="1" destOrd="0" presId="urn:microsoft.com/office/officeart/2005/8/layout/orgChart1"/>
    <dgm:cxn modelId="{56F2BC58-568E-4386-B227-4EA00419180A}" type="presParOf" srcId="{ADD8D059-B04B-4C22-845D-A80675E15355}" destId="{A00C9533-1C6F-4854-9A25-195E2F8A426B}" srcOrd="1" destOrd="0" presId="urn:microsoft.com/office/officeart/2005/8/layout/orgChart1"/>
    <dgm:cxn modelId="{DD902CDD-2307-42AD-833D-87E3C5DA2E92}" type="presParOf" srcId="{ADD8D059-B04B-4C22-845D-A80675E15355}" destId="{1125C393-1A67-40AB-A160-CED1304ACC02}" srcOrd="2" destOrd="0" presId="urn:microsoft.com/office/officeart/2005/8/layout/orgChart1"/>
    <dgm:cxn modelId="{96C53BFD-39B9-4D32-A2B4-BFF319707F06}" type="presParOf" srcId="{8ED45B7C-B751-4ED1-AF51-5E7D8DAC8C6F}" destId="{9FBC9A40-3774-468A-81D2-44BDD9F1021C}" srcOrd="2" destOrd="0" presId="urn:microsoft.com/office/officeart/2005/8/layout/orgChart1"/>
    <dgm:cxn modelId="{9E486318-8B24-4CB2-87E2-394820DC963B}" type="presParOf" srcId="{1B0DF4BD-F98A-4465-B462-3E2BF3D5702E}" destId="{C444C8D6-95A2-44B7-9A63-3549A50F53B5}" srcOrd="10" destOrd="0" presId="urn:microsoft.com/office/officeart/2005/8/layout/orgChart1"/>
    <dgm:cxn modelId="{B2747D6D-2742-4EB3-8167-FD95F0E12A3C}" type="presParOf" srcId="{1B0DF4BD-F98A-4465-B462-3E2BF3D5702E}" destId="{1EA012A1-96F0-4C62-9A25-00086E41CB93}" srcOrd="11" destOrd="0" presId="urn:microsoft.com/office/officeart/2005/8/layout/orgChart1"/>
    <dgm:cxn modelId="{E01EF220-DE22-41E1-AF03-31E19082C85B}" type="presParOf" srcId="{1EA012A1-96F0-4C62-9A25-00086E41CB93}" destId="{5C25F37F-C27C-4CAC-9F67-C32A606FBE9C}" srcOrd="0" destOrd="0" presId="urn:microsoft.com/office/officeart/2005/8/layout/orgChart1"/>
    <dgm:cxn modelId="{9DE14B19-CCEF-4179-B8AA-9728A7C70016}" type="presParOf" srcId="{5C25F37F-C27C-4CAC-9F67-C32A606FBE9C}" destId="{BDA0802D-8240-4A77-B149-94E4BBF37398}" srcOrd="0" destOrd="0" presId="urn:microsoft.com/office/officeart/2005/8/layout/orgChart1"/>
    <dgm:cxn modelId="{A2FF9103-A63F-4AA6-A30E-FBB6499D8329}" type="presParOf" srcId="{5C25F37F-C27C-4CAC-9F67-C32A606FBE9C}" destId="{F7C67B06-221E-46C3-88D3-D5FDD0CDFAE5}" srcOrd="1" destOrd="0" presId="urn:microsoft.com/office/officeart/2005/8/layout/orgChart1"/>
    <dgm:cxn modelId="{4F33FFE8-CAEE-46B2-A55A-F398D2379BA2}" type="presParOf" srcId="{1EA012A1-96F0-4C62-9A25-00086E41CB93}" destId="{4C5231ED-63D9-461C-954B-3C05EE5EA8DF}" srcOrd="1" destOrd="0" presId="urn:microsoft.com/office/officeart/2005/8/layout/orgChart1"/>
    <dgm:cxn modelId="{8864070D-A1CB-4EDE-BD37-B2BB944F5672}" type="presParOf" srcId="{4C5231ED-63D9-461C-954B-3C05EE5EA8DF}" destId="{43B5D69F-BD3A-466A-9CDF-81D3AD0E1A86}" srcOrd="0" destOrd="0" presId="urn:microsoft.com/office/officeart/2005/8/layout/orgChart1"/>
    <dgm:cxn modelId="{A3C0F10A-C7C9-4C35-B99D-9CF547426737}" type="presParOf" srcId="{4C5231ED-63D9-461C-954B-3C05EE5EA8DF}" destId="{23321321-F9F6-4039-9577-9E029FAECC6E}" srcOrd="1" destOrd="0" presId="urn:microsoft.com/office/officeart/2005/8/layout/orgChart1"/>
    <dgm:cxn modelId="{5259639B-58B8-4221-BAE6-4EC8E9137763}" type="presParOf" srcId="{23321321-F9F6-4039-9577-9E029FAECC6E}" destId="{8CC4BDEE-EDB6-46C3-BD1F-D05DC6093BB2}" srcOrd="0" destOrd="0" presId="urn:microsoft.com/office/officeart/2005/8/layout/orgChart1"/>
    <dgm:cxn modelId="{D0DDED57-C982-46EB-BA66-10B182EE7B1B}" type="presParOf" srcId="{8CC4BDEE-EDB6-46C3-BD1F-D05DC6093BB2}" destId="{8F7849C9-5A70-4142-B479-8C8F1B87D8CE}" srcOrd="0" destOrd="0" presId="urn:microsoft.com/office/officeart/2005/8/layout/orgChart1"/>
    <dgm:cxn modelId="{0AAC4C3D-6788-4349-B40D-987F7A13529A}" type="presParOf" srcId="{8CC4BDEE-EDB6-46C3-BD1F-D05DC6093BB2}" destId="{A61D4D80-2BFC-428B-B962-747E424F03FC}" srcOrd="1" destOrd="0" presId="urn:microsoft.com/office/officeart/2005/8/layout/orgChart1"/>
    <dgm:cxn modelId="{4E19EC93-FCE0-4DE2-99B7-A877462EA46A}" type="presParOf" srcId="{23321321-F9F6-4039-9577-9E029FAECC6E}" destId="{7591D080-D9A8-49B7-BF49-9CD2EE471C0D}" srcOrd="1" destOrd="0" presId="urn:microsoft.com/office/officeart/2005/8/layout/orgChart1"/>
    <dgm:cxn modelId="{19B86B0A-1AD6-43A0-A926-52C71CC33D5F}" type="presParOf" srcId="{23321321-F9F6-4039-9577-9E029FAECC6E}" destId="{3AA63F73-1E02-4B7C-970A-FA4ECCEF3D2B}" srcOrd="2" destOrd="0" presId="urn:microsoft.com/office/officeart/2005/8/layout/orgChart1"/>
    <dgm:cxn modelId="{B9256351-4A1A-45B6-8E1F-97B86EF6CBF9}" type="presParOf" srcId="{1EA012A1-96F0-4C62-9A25-00086E41CB93}" destId="{5892DED8-2431-4031-A9C5-B05DD3915E84}" srcOrd="2" destOrd="0" presId="urn:microsoft.com/office/officeart/2005/8/layout/orgChart1"/>
    <dgm:cxn modelId="{5394989E-024C-4895-BA5C-E02146675CE8}" type="presParOf" srcId="{2A8B4AFA-2144-4CF6-9061-D484E6188574}" destId="{F1F648C5-70CC-460B-AE96-5B446F42B62A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3B5D69F-BD3A-466A-9CDF-81D3AD0E1A86}">
      <dsp:nvSpPr>
        <dsp:cNvPr id="0" name=""/>
        <dsp:cNvSpPr/>
      </dsp:nvSpPr>
      <dsp:spPr>
        <a:xfrm>
          <a:off x="8776793" y="1163212"/>
          <a:ext cx="144048" cy="4417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41749"/>
              </a:lnTo>
              <a:lnTo>
                <a:pt x="144048" y="441749"/>
              </a:lnTo>
            </a:path>
          </a:pathLst>
        </a:cu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444C8D6-95A2-44B7-9A63-3549A50F53B5}">
      <dsp:nvSpPr>
        <dsp:cNvPr id="0" name=""/>
        <dsp:cNvSpPr/>
      </dsp:nvSpPr>
      <dsp:spPr>
        <a:xfrm>
          <a:off x="5794984" y="481381"/>
          <a:ext cx="3365939" cy="20166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0834"/>
              </a:lnTo>
              <a:lnTo>
                <a:pt x="3365939" y="100834"/>
              </a:lnTo>
              <a:lnTo>
                <a:pt x="3365939" y="201668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9C83AF0-0647-4AE1-BA69-071FD50411A5}">
      <dsp:nvSpPr>
        <dsp:cNvPr id="0" name=""/>
        <dsp:cNvSpPr/>
      </dsp:nvSpPr>
      <dsp:spPr>
        <a:xfrm>
          <a:off x="7614800" y="1163212"/>
          <a:ext cx="144048" cy="4417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41749"/>
              </a:lnTo>
              <a:lnTo>
                <a:pt x="144048" y="441749"/>
              </a:lnTo>
            </a:path>
          </a:pathLst>
        </a:cu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FF6438C-F293-4571-BAF2-041BED6E4FF1}">
      <dsp:nvSpPr>
        <dsp:cNvPr id="0" name=""/>
        <dsp:cNvSpPr/>
      </dsp:nvSpPr>
      <dsp:spPr>
        <a:xfrm>
          <a:off x="5794984" y="481381"/>
          <a:ext cx="2203946" cy="20166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0834"/>
              </a:lnTo>
              <a:lnTo>
                <a:pt x="2203946" y="100834"/>
              </a:lnTo>
              <a:lnTo>
                <a:pt x="2203946" y="201668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DF5FE9F-2921-46A5-8B54-58B5A8A463C1}">
      <dsp:nvSpPr>
        <dsp:cNvPr id="0" name=""/>
        <dsp:cNvSpPr/>
      </dsp:nvSpPr>
      <dsp:spPr>
        <a:xfrm>
          <a:off x="6452807" y="1163212"/>
          <a:ext cx="144048" cy="4417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41749"/>
              </a:lnTo>
              <a:lnTo>
                <a:pt x="144048" y="441749"/>
              </a:lnTo>
            </a:path>
          </a:pathLst>
        </a:cu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C10D417-D4DF-484A-9A3B-7D78390B4F22}">
      <dsp:nvSpPr>
        <dsp:cNvPr id="0" name=""/>
        <dsp:cNvSpPr/>
      </dsp:nvSpPr>
      <dsp:spPr>
        <a:xfrm>
          <a:off x="5794984" y="481381"/>
          <a:ext cx="1041952" cy="20166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0834"/>
              </a:lnTo>
              <a:lnTo>
                <a:pt x="1041952" y="100834"/>
              </a:lnTo>
              <a:lnTo>
                <a:pt x="1041952" y="201668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2CDCFE9-A334-47A6-BB65-105DB8CC581B}">
      <dsp:nvSpPr>
        <dsp:cNvPr id="0" name=""/>
        <dsp:cNvSpPr/>
      </dsp:nvSpPr>
      <dsp:spPr>
        <a:xfrm>
          <a:off x="5290813" y="1163212"/>
          <a:ext cx="144048" cy="4417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41749"/>
              </a:lnTo>
              <a:lnTo>
                <a:pt x="144048" y="441749"/>
              </a:lnTo>
            </a:path>
          </a:pathLst>
        </a:cu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1E616BC-6881-485B-94C6-0EB0E026E3AA}">
      <dsp:nvSpPr>
        <dsp:cNvPr id="0" name=""/>
        <dsp:cNvSpPr/>
      </dsp:nvSpPr>
      <dsp:spPr>
        <a:xfrm>
          <a:off x="5674943" y="481381"/>
          <a:ext cx="120040" cy="201668"/>
        </a:xfrm>
        <a:custGeom>
          <a:avLst/>
          <a:gdLst/>
          <a:ahLst/>
          <a:cxnLst/>
          <a:rect l="0" t="0" r="0" b="0"/>
          <a:pathLst>
            <a:path>
              <a:moveTo>
                <a:pt x="120040" y="0"/>
              </a:moveTo>
              <a:lnTo>
                <a:pt x="120040" y="100834"/>
              </a:lnTo>
              <a:lnTo>
                <a:pt x="0" y="100834"/>
              </a:lnTo>
              <a:lnTo>
                <a:pt x="0" y="201668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557842F-349C-41F4-B1A4-3412089B6D4B}">
      <dsp:nvSpPr>
        <dsp:cNvPr id="0" name=""/>
        <dsp:cNvSpPr/>
      </dsp:nvSpPr>
      <dsp:spPr>
        <a:xfrm>
          <a:off x="4368901" y="1845043"/>
          <a:ext cx="144048" cy="112358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23580"/>
              </a:lnTo>
              <a:lnTo>
                <a:pt x="144048" y="1123580"/>
              </a:lnTo>
            </a:path>
          </a:pathLst>
        </a:cu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0208EEF-BC52-4EF4-B679-3C80422D9D93}">
      <dsp:nvSpPr>
        <dsp:cNvPr id="0" name=""/>
        <dsp:cNvSpPr/>
      </dsp:nvSpPr>
      <dsp:spPr>
        <a:xfrm>
          <a:off x="4368901" y="1845043"/>
          <a:ext cx="144048" cy="4417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41749"/>
              </a:lnTo>
              <a:lnTo>
                <a:pt x="144048" y="441749"/>
              </a:lnTo>
            </a:path>
          </a:pathLst>
        </a:cu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54F4599-68FA-44AC-AE0C-DBCA99582925}">
      <dsp:nvSpPr>
        <dsp:cNvPr id="0" name=""/>
        <dsp:cNvSpPr/>
      </dsp:nvSpPr>
      <dsp:spPr>
        <a:xfrm>
          <a:off x="4172034" y="1163212"/>
          <a:ext cx="580996" cy="20166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0834"/>
              </a:lnTo>
              <a:lnTo>
                <a:pt x="580996" y="100834"/>
              </a:lnTo>
              <a:lnTo>
                <a:pt x="580996" y="201668"/>
              </a:lnTo>
            </a:path>
          </a:pathLst>
        </a:cu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6BD14AC-9051-4279-95E7-9B258292F4BB}">
      <dsp:nvSpPr>
        <dsp:cNvPr id="0" name=""/>
        <dsp:cNvSpPr/>
      </dsp:nvSpPr>
      <dsp:spPr>
        <a:xfrm>
          <a:off x="3206908" y="1845043"/>
          <a:ext cx="144048" cy="4417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41749"/>
              </a:lnTo>
              <a:lnTo>
                <a:pt x="144048" y="441749"/>
              </a:lnTo>
            </a:path>
          </a:pathLst>
        </a:cu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BED92B7-AB66-45E8-9EB8-3D201B72752C}">
      <dsp:nvSpPr>
        <dsp:cNvPr id="0" name=""/>
        <dsp:cNvSpPr/>
      </dsp:nvSpPr>
      <dsp:spPr>
        <a:xfrm>
          <a:off x="3591038" y="1163212"/>
          <a:ext cx="580996" cy="201668"/>
        </a:xfrm>
        <a:custGeom>
          <a:avLst/>
          <a:gdLst/>
          <a:ahLst/>
          <a:cxnLst/>
          <a:rect l="0" t="0" r="0" b="0"/>
          <a:pathLst>
            <a:path>
              <a:moveTo>
                <a:pt x="580996" y="0"/>
              </a:moveTo>
              <a:lnTo>
                <a:pt x="580996" y="100834"/>
              </a:lnTo>
              <a:lnTo>
                <a:pt x="0" y="100834"/>
              </a:lnTo>
              <a:lnTo>
                <a:pt x="0" y="201668"/>
              </a:lnTo>
            </a:path>
          </a:pathLst>
        </a:cu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C1FD1E0-4C67-4502-AC00-E23BEADE9B58}">
      <dsp:nvSpPr>
        <dsp:cNvPr id="0" name=""/>
        <dsp:cNvSpPr/>
      </dsp:nvSpPr>
      <dsp:spPr>
        <a:xfrm>
          <a:off x="4172034" y="481381"/>
          <a:ext cx="1622949" cy="201668"/>
        </a:xfrm>
        <a:custGeom>
          <a:avLst/>
          <a:gdLst/>
          <a:ahLst/>
          <a:cxnLst/>
          <a:rect l="0" t="0" r="0" b="0"/>
          <a:pathLst>
            <a:path>
              <a:moveTo>
                <a:pt x="1622949" y="0"/>
              </a:moveTo>
              <a:lnTo>
                <a:pt x="1622949" y="100834"/>
              </a:lnTo>
              <a:lnTo>
                <a:pt x="0" y="100834"/>
              </a:lnTo>
              <a:lnTo>
                <a:pt x="0" y="201668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860B099-7CCC-4423-9225-8256CC82833E}">
      <dsp:nvSpPr>
        <dsp:cNvPr id="0" name=""/>
        <dsp:cNvSpPr/>
      </dsp:nvSpPr>
      <dsp:spPr>
        <a:xfrm>
          <a:off x="2044914" y="1845043"/>
          <a:ext cx="144048" cy="4417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41749"/>
              </a:lnTo>
              <a:lnTo>
                <a:pt x="144048" y="441749"/>
              </a:lnTo>
            </a:path>
          </a:pathLst>
        </a:cu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D316B74-E3CA-481C-A081-C41F7ECC84E4}">
      <dsp:nvSpPr>
        <dsp:cNvPr id="0" name=""/>
        <dsp:cNvSpPr/>
      </dsp:nvSpPr>
      <dsp:spPr>
        <a:xfrm>
          <a:off x="2383324" y="1163212"/>
          <a:ext cx="91440" cy="201668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668"/>
              </a:lnTo>
            </a:path>
          </a:pathLst>
        </a:cu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1C928FF-4108-4F52-8CF9-AE14B6C7028F}">
      <dsp:nvSpPr>
        <dsp:cNvPr id="0" name=""/>
        <dsp:cNvSpPr/>
      </dsp:nvSpPr>
      <dsp:spPr>
        <a:xfrm>
          <a:off x="2429044" y="481381"/>
          <a:ext cx="3365939" cy="201668"/>
        </a:xfrm>
        <a:custGeom>
          <a:avLst/>
          <a:gdLst/>
          <a:ahLst/>
          <a:cxnLst/>
          <a:rect l="0" t="0" r="0" b="0"/>
          <a:pathLst>
            <a:path>
              <a:moveTo>
                <a:pt x="3365939" y="0"/>
              </a:moveTo>
              <a:lnTo>
                <a:pt x="3365939" y="100834"/>
              </a:lnTo>
              <a:lnTo>
                <a:pt x="0" y="100834"/>
              </a:lnTo>
              <a:lnTo>
                <a:pt x="0" y="201668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C9437FF-85D1-4BCF-8220-6EC492BE5E2C}">
      <dsp:nvSpPr>
        <dsp:cNvPr id="0" name=""/>
        <dsp:cNvSpPr/>
      </dsp:nvSpPr>
      <dsp:spPr>
        <a:xfrm>
          <a:off x="5314821" y="1219"/>
          <a:ext cx="960325" cy="480162"/>
        </a:xfrm>
        <a:prstGeom prst="rect">
          <a:avLst/>
        </a:prstGeom>
        <a:gradFill rotWithShape="0">
          <a:gsLst>
            <a:gs pos="0">
              <a:schemeClr val="accent4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4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4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b="1" kern="1200"/>
            <a:t>Projeto Exemplo</a:t>
          </a:r>
        </a:p>
      </dsp:txBody>
      <dsp:txXfrm>
        <a:off x="5314821" y="1219"/>
        <a:ext cx="960325" cy="480162"/>
      </dsp:txXfrm>
    </dsp:sp>
    <dsp:sp modelId="{817A900B-2EDE-4F31-8F4A-B09945CF3B3B}">
      <dsp:nvSpPr>
        <dsp:cNvPr id="0" name=""/>
        <dsp:cNvSpPr/>
      </dsp:nvSpPr>
      <dsp:spPr>
        <a:xfrm>
          <a:off x="1948882" y="683049"/>
          <a:ext cx="960325" cy="480162"/>
        </a:xfrm>
        <a:prstGeom prst="rect">
          <a:avLst/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1</a:t>
          </a:r>
        </a:p>
      </dsp:txBody>
      <dsp:txXfrm>
        <a:off x="1948882" y="683049"/>
        <a:ext cx="960325" cy="480162"/>
      </dsp:txXfrm>
    </dsp:sp>
    <dsp:sp modelId="{4500285C-91F9-47D7-B659-11F99284EC33}">
      <dsp:nvSpPr>
        <dsp:cNvPr id="0" name=""/>
        <dsp:cNvSpPr/>
      </dsp:nvSpPr>
      <dsp:spPr>
        <a:xfrm>
          <a:off x="1948882" y="1364880"/>
          <a:ext cx="960325" cy="480162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 Nível 2</a:t>
          </a:r>
        </a:p>
      </dsp:txBody>
      <dsp:txXfrm>
        <a:off x="1948882" y="1364880"/>
        <a:ext cx="960325" cy="480162"/>
      </dsp:txXfrm>
    </dsp:sp>
    <dsp:sp modelId="{9047C2A4-AEA2-4656-AE26-6BDE891DE751}">
      <dsp:nvSpPr>
        <dsp:cNvPr id="0" name=""/>
        <dsp:cNvSpPr/>
      </dsp:nvSpPr>
      <dsp:spPr>
        <a:xfrm>
          <a:off x="2188963" y="2046711"/>
          <a:ext cx="960325" cy="480162"/>
        </a:xfrm>
        <a:prstGeom prst="rect">
          <a:avLst/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3</a:t>
          </a:r>
        </a:p>
      </dsp:txBody>
      <dsp:txXfrm>
        <a:off x="2188963" y="2046711"/>
        <a:ext cx="960325" cy="480162"/>
      </dsp:txXfrm>
    </dsp:sp>
    <dsp:sp modelId="{C33F1473-A7C5-44D3-B8D4-B65E9B99E5F0}">
      <dsp:nvSpPr>
        <dsp:cNvPr id="0" name=""/>
        <dsp:cNvSpPr/>
      </dsp:nvSpPr>
      <dsp:spPr>
        <a:xfrm>
          <a:off x="3691872" y="683049"/>
          <a:ext cx="960325" cy="480162"/>
        </a:xfrm>
        <a:prstGeom prst="rect">
          <a:avLst/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1</a:t>
          </a:r>
        </a:p>
      </dsp:txBody>
      <dsp:txXfrm>
        <a:off x="3691872" y="683049"/>
        <a:ext cx="960325" cy="480162"/>
      </dsp:txXfrm>
    </dsp:sp>
    <dsp:sp modelId="{87FE6DEF-DEEA-4638-911E-984DB23DDAE0}">
      <dsp:nvSpPr>
        <dsp:cNvPr id="0" name=""/>
        <dsp:cNvSpPr/>
      </dsp:nvSpPr>
      <dsp:spPr>
        <a:xfrm>
          <a:off x="3110875" y="1364880"/>
          <a:ext cx="960325" cy="480162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2</a:t>
          </a:r>
        </a:p>
      </dsp:txBody>
      <dsp:txXfrm>
        <a:off x="3110875" y="1364880"/>
        <a:ext cx="960325" cy="480162"/>
      </dsp:txXfrm>
    </dsp:sp>
    <dsp:sp modelId="{47E93CC1-3CBE-45ED-ABAA-1212DF146B23}">
      <dsp:nvSpPr>
        <dsp:cNvPr id="0" name=""/>
        <dsp:cNvSpPr/>
      </dsp:nvSpPr>
      <dsp:spPr>
        <a:xfrm>
          <a:off x="3350956" y="2046711"/>
          <a:ext cx="960325" cy="480162"/>
        </a:xfrm>
        <a:prstGeom prst="rect">
          <a:avLst/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3</a:t>
          </a:r>
        </a:p>
      </dsp:txBody>
      <dsp:txXfrm>
        <a:off x="3350956" y="2046711"/>
        <a:ext cx="960325" cy="480162"/>
      </dsp:txXfrm>
    </dsp:sp>
    <dsp:sp modelId="{01DA1F10-84EA-49BB-A186-C019544A865E}">
      <dsp:nvSpPr>
        <dsp:cNvPr id="0" name=""/>
        <dsp:cNvSpPr/>
      </dsp:nvSpPr>
      <dsp:spPr>
        <a:xfrm>
          <a:off x="4272869" y="1364880"/>
          <a:ext cx="960325" cy="480162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2</a:t>
          </a:r>
        </a:p>
      </dsp:txBody>
      <dsp:txXfrm>
        <a:off x="4272869" y="1364880"/>
        <a:ext cx="960325" cy="480162"/>
      </dsp:txXfrm>
    </dsp:sp>
    <dsp:sp modelId="{144C1C92-929E-43EC-BD08-E42AF9B4D503}">
      <dsp:nvSpPr>
        <dsp:cNvPr id="0" name=""/>
        <dsp:cNvSpPr/>
      </dsp:nvSpPr>
      <dsp:spPr>
        <a:xfrm>
          <a:off x="4512950" y="2046711"/>
          <a:ext cx="960325" cy="480162"/>
        </a:xfrm>
        <a:prstGeom prst="rect">
          <a:avLst/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3</a:t>
          </a:r>
        </a:p>
      </dsp:txBody>
      <dsp:txXfrm>
        <a:off x="4512950" y="2046711"/>
        <a:ext cx="960325" cy="480162"/>
      </dsp:txXfrm>
    </dsp:sp>
    <dsp:sp modelId="{DCE270A5-BF47-497C-8733-93067B3CDD00}">
      <dsp:nvSpPr>
        <dsp:cNvPr id="0" name=""/>
        <dsp:cNvSpPr/>
      </dsp:nvSpPr>
      <dsp:spPr>
        <a:xfrm>
          <a:off x="4512950" y="2728542"/>
          <a:ext cx="960325" cy="480162"/>
        </a:xfrm>
        <a:prstGeom prst="rect">
          <a:avLst/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3</a:t>
          </a:r>
        </a:p>
      </dsp:txBody>
      <dsp:txXfrm>
        <a:off x="4512950" y="2728542"/>
        <a:ext cx="960325" cy="480162"/>
      </dsp:txXfrm>
    </dsp:sp>
    <dsp:sp modelId="{C9B21857-87E4-4DE2-8DDE-51C2CB3F33C1}">
      <dsp:nvSpPr>
        <dsp:cNvPr id="0" name=""/>
        <dsp:cNvSpPr/>
      </dsp:nvSpPr>
      <dsp:spPr>
        <a:xfrm>
          <a:off x="5194781" y="683049"/>
          <a:ext cx="960325" cy="480162"/>
        </a:xfrm>
        <a:prstGeom prst="rect">
          <a:avLst/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1</a:t>
          </a:r>
        </a:p>
      </dsp:txBody>
      <dsp:txXfrm>
        <a:off x="5194781" y="683049"/>
        <a:ext cx="960325" cy="480162"/>
      </dsp:txXfrm>
    </dsp:sp>
    <dsp:sp modelId="{68CABD66-42C0-4E02-81B7-8ED016AA67F1}">
      <dsp:nvSpPr>
        <dsp:cNvPr id="0" name=""/>
        <dsp:cNvSpPr/>
      </dsp:nvSpPr>
      <dsp:spPr>
        <a:xfrm>
          <a:off x="5434862" y="1364880"/>
          <a:ext cx="960325" cy="480162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2</a:t>
          </a:r>
        </a:p>
      </dsp:txBody>
      <dsp:txXfrm>
        <a:off x="5434862" y="1364880"/>
        <a:ext cx="960325" cy="480162"/>
      </dsp:txXfrm>
    </dsp:sp>
    <dsp:sp modelId="{9CB417AE-6F41-456D-85A7-AE3AFC2435F8}">
      <dsp:nvSpPr>
        <dsp:cNvPr id="0" name=""/>
        <dsp:cNvSpPr/>
      </dsp:nvSpPr>
      <dsp:spPr>
        <a:xfrm>
          <a:off x="6356774" y="683049"/>
          <a:ext cx="960325" cy="480162"/>
        </a:xfrm>
        <a:prstGeom prst="rect">
          <a:avLst/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1</a:t>
          </a:r>
        </a:p>
      </dsp:txBody>
      <dsp:txXfrm>
        <a:off x="6356774" y="683049"/>
        <a:ext cx="960325" cy="480162"/>
      </dsp:txXfrm>
    </dsp:sp>
    <dsp:sp modelId="{99369293-9FCB-4214-B668-5D1729385219}">
      <dsp:nvSpPr>
        <dsp:cNvPr id="0" name=""/>
        <dsp:cNvSpPr/>
      </dsp:nvSpPr>
      <dsp:spPr>
        <a:xfrm>
          <a:off x="6596855" y="1364880"/>
          <a:ext cx="960325" cy="480162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2</a:t>
          </a:r>
        </a:p>
      </dsp:txBody>
      <dsp:txXfrm>
        <a:off x="6596855" y="1364880"/>
        <a:ext cx="960325" cy="480162"/>
      </dsp:txXfrm>
    </dsp:sp>
    <dsp:sp modelId="{FBB75AE0-9243-4443-B66C-ED85F5256594}">
      <dsp:nvSpPr>
        <dsp:cNvPr id="0" name=""/>
        <dsp:cNvSpPr/>
      </dsp:nvSpPr>
      <dsp:spPr>
        <a:xfrm>
          <a:off x="7518767" y="683049"/>
          <a:ext cx="960325" cy="480162"/>
        </a:xfrm>
        <a:prstGeom prst="rect">
          <a:avLst/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1</a:t>
          </a:r>
        </a:p>
      </dsp:txBody>
      <dsp:txXfrm>
        <a:off x="7518767" y="683049"/>
        <a:ext cx="960325" cy="480162"/>
      </dsp:txXfrm>
    </dsp:sp>
    <dsp:sp modelId="{7320414C-643B-46AF-A495-492196597635}">
      <dsp:nvSpPr>
        <dsp:cNvPr id="0" name=""/>
        <dsp:cNvSpPr/>
      </dsp:nvSpPr>
      <dsp:spPr>
        <a:xfrm>
          <a:off x="7758849" y="1364880"/>
          <a:ext cx="960325" cy="480162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2</a:t>
          </a:r>
        </a:p>
      </dsp:txBody>
      <dsp:txXfrm>
        <a:off x="7758849" y="1364880"/>
        <a:ext cx="960325" cy="480162"/>
      </dsp:txXfrm>
    </dsp:sp>
    <dsp:sp modelId="{BDA0802D-8240-4A77-B149-94E4BBF37398}">
      <dsp:nvSpPr>
        <dsp:cNvPr id="0" name=""/>
        <dsp:cNvSpPr/>
      </dsp:nvSpPr>
      <dsp:spPr>
        <a:xfrm>
          <a:off x="8680761" y="683049"/>
          <a:ext cx="960325" cy="480162"/>
        </a:xfrm>
        <a:prstGeom prst="rect">
          <a:avLst/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1</a:t>
          </a:r>
        </a:p>
      </dsp:txBody>
      <dsp:txXfrm>
        <a:off x="8680761" y="683049"/>
        <a:ext cx="960325" cy="480162"/>
      </dsp:txXfrm>
    </dsp:sp>
    <dsp:sp modelId="{8F7849C9-5A70-4142-B479-8C8F1B87D8CE}">
      <dsp:nvSpPr>
        <dsp:cNvPr id="0" name=""/>
        <dsp:cNvSpPr/>
      </dsp:nvSpPr>
      <dsp:spPr>
        <a:xfrm>
          <a:off x="8920842" y="1364880"/>
          <a:ext cx="960325" cy="480162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600" kern="1200"/>
            <a:t>Nível 2</a:t>
          </a:r>
        </a:p>
      </dsp:txBody>
      <dsp:txXfrm>
        <a:off x="8920842" y="1364880"/>
        <a:ext cx="960325" cy="48016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GP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GP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GP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GP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7" Type="http://schemas.openxmlformats.org/officeDocument/2006/relationships/image" Target="../media/image1.png"/><Relationship Id="rId2" Type="http://schemas.openxmlformats.org/officeDocument/2006/relationships/diagramData" Target="../diagrams/data1.xml"/><Relationship Id="rId1" Type="http://schemas.openxmlformats.org/officeDocument/2006/relationships/hyperlink" Target="#PGP!A1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GP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PGP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GP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495301</xdr:colOff>
      <xdr:row>10</xdr:row>
      <xdr:rowOff>188676</xdr:rowOff>
    </xdr:from>
    <xdr:to>
      <xdr:col>12</xdr:col>
      <xdr:colOff>225742</xdr:colOff>
      <xdr:row>13</xdr:row>
      <xdr:rowOff>38100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6" y="2274651"/>
          <a:ext cx="3321366" cy="706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5057775</xdr:colOff>
      <xdr:row>0</xdr:row>
      <xdr:rowOff>95250</xdr:rowOff>
    </xdr:from>
    <xdr:to>
      <xdr:col>5</xdr:col>
      <xdr:colOff>180975</xdr:colOff>
      <xdr:row>2</xdr:row>
      <xdr:rowOff>104775</xdr:rowOff>
    </xdr:to>
    <xdr:sp macro="" textlink="">
      <xdr:nvSpPr>
        <xdr:cNvPr id="2" name="Retângulo com Único Canto Aparado 1">
          <a:hlinkClick xmlns:r="http://schemas.openxmlformats.org/officeDocument/2006/relationships" r:id="rId1"/>
        </xdr:cNvPr>
        <xdr:cNvSpPr/>
      </xdr:nvSpPr>
      <xdr:spPr>
        <a:xfrm>
          <a:off x="11439525" y="95250"/>
          <a:ext cx="962025" cy="390525"/>
        </a:xfrm>
        <a:prstGeom prst="snip1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 b="1"/>
            <a:t>Voltar</a:t>
          </a:r>
        </a:p>
      </xdr:txBody>
    </xdr:sp>
    <xdr:clientData/>
  </xdr:twoCellAnchor>
  <xdr:twoCellAnchor>
    <xdr:from>
      <xdr:col>3</xdr:col>
      <xdr:colOff>1066800</xdr:colOff>
      <xdr:row>0</xdr:row>
      <xdr:rowOff>67824</xdr:rowOff>
    </xdr:from>
    <xdr:to>
      <xdr:col>4</xdr:col>
      <xdr:colOff>4914899</xdr:colOff>
      <xdr:row>2</xdr:row>
      <xdr:rowOff>85287</xdr:rowOff>
    </xdr:to>
    <xdr:sp macro="" textlink="">
      <xdr:nvSpPr>
        <xdr:cNvPr id="5" name="Arredondar Retângulo em um Canto Diagonal 4"/>
        <xdr:cNvSpPr/>
      </xdr:nvSpPr>
      <xdr:spPr>
        <a:xfrm flipH="1">
          <a:off x="2238375" y="67824"/>
          <a:ext cx="9058274" cy="398463"/>
        </a:xfrm>
        <a:prstGeom prst="round2DiagRect">
          <a:avLst>
            <a:gd name="adj1" fmla="val 50000"/>
            <a:gd name="adj2" fmla="val 0"/>
          </a:avLst>
        </a:prstGeom>
        <a:gradFill flip="none" rotWithShape="1">
          <a:gsLst>
            <a:gs pos="0">
              <a:schemeClr val="tx1">
                <a:lumMod val="50000"/>
                <a:lumOff val="50000"/>
                <a:tint val="66000"/>
                <a:satMod val="160000"/>
              </a:schemeClr>
            </a:gs>
            <a:gs pos="50000">
              <a:schemeClr val="tx1">
                <a:lumMod val="50000"/>
                <a:lumOff val="50000"/>
                <a:tint val="44500"/>
                <a:satMod val="160000"/>
              </a:schemeClr>
            </a:gs>
            <a:gs pos="100000">
              <a:schemeClr val="tx1">
                <a:lumMod val="50000"/>
                <a:lumOff val="50000"/>
                <a:tint val="23500"/>
                <a:satMod val="160000"/>
              </a:scheme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000" b="1" kern="120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Projeto</a:t>
          </a:r>
          <a:r>
            <a:rPr lang="pt-BR" sz="2000" b="1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Exemplo - Requisitos</a:t>
          </a:r>
          <a:endParaRPr lang="pt-BR" sz="2000" b="1" kern="1200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0</xdr:row>
      <xdr:rowOff>90589</xdr:rowOff>
    </xdr:from>
    <xdr:to>
      <xdr:col>3</xdr:col>
      <xdr:colOff>1071562</xdr:colOff>
      <xdr:row>2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90589"/>
          <a:ext cx="2081213" cy="44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466724</xdr:colOff>
      <xdr:row>0</xdr:row>
      <xdr:rowOff>66675</xdr:rowOff>
    </xdr:from>
    <xdr:to>
      <xdr:col>8</xdr:col>
      <xdr:colOff>123824</xdr:colOff>
      <xdr:row>2</xdr:row>
      <xdr:rowOff>76200</xdr:rowOff>
    </xdr:to>
    <xdr:sp macro="" textlink="">
      <xdr:nvSpPr>
        <xdr:cNvPr id="2" name="Retângulo com Único Canto Aparado 1">
          <a:hlinkClick xmlns:r="http://schemas.openxmlformats.org/officeDocument/2006/relationships" r:id="rId1"/>
        </xdr:cNvPr>
        <xdr:cNvSpPr/>
      </xdr:nvSpPr>
      <xdr:spPr>
        <a:xfrm>
          <a:off x="11268074" y="66675"/>
          <a:ext cx="1133475" cy="390525"/>
        </a:xfrm>
        <a:prstGeom prst="snip1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 b="1"/>
            <a:t>Voltar</a:t>
          </a:r>
        </a:p>
      </xdr:txBody>
    </xdr:sp>
    <xdr:clientData/>
  </xdr:twoCellAnchor>
  <xdr:twoCellAnchor>
    <xdr:from>
      <xdr:col>5</xdr:col>
      <xdr:colOff>38098</xdr:colOff>
      <xdr:row>0</xdr:row>
      <xdr:rowOff>95250</xdr:rowOff>
    </xdr:from>
    <xdr:to>
      <xdr:col>6</xdr:col>
      <xdr:colOff>352424</xdr:colOff>
      <xdr:row>2</xdr:row>
      <xdr:rowOff>112713</xdr:rowOff>
    </xdr:to>
    <xdr:sp macro="" textlink="">
      <xdr:nvSpPr>
        <xdr:cNvPr id="5" name="Arredondar Retângulo em um Canto Diagonal 4"/>
        <xdr:cNvSpPr/>
      </xdr:nvSpPr>
      <xdr:spPr>
        <a:xfrm flipH="1">
          <a:off x="2276473" y="95250"/>
          <a:ext cx="8877301" cy="398463"/>
        </a:xfrm>
        <a:prstGeom prst="round2DiagRect">
          <a:avLst>
            <a:gd name="adj1" fmla="val 50000"/>
            <a:gd name="adj2" fmla="val 0"/>
          </a:avLst>
        </a:prstGeom>
        <a:gradFill flip="none" rotWithShape="1">
          <a:gsLst>
            <a:gs pos="0">
              <a:schemeClr val="tx1">
                <a:lumMod val="50000"/>
                <a:lumOff val="50000"/>
                <a:tint val="66000"/>
                <a:satMod val="160000"/>
              </a:schemeClr>
            </a:gs>
            <a:gs pos="50000">
              <a:schemeClr val="tx1">
                <a:lumMod val="50000"/>
                <a:lumOff val="50000"/>
                <a:tint val="44500"/>
                <a:satMod val="160000"/>
              </a:schemeClr>
            </a:gs>
            <a:gs pos="100000">
              <a:schemeClr val="tx1">
                <a:lumMod val="50000"/>
                <a:lumOff val="50000"/>
                <a:tint val="23500"/>
                <a:satMod val="160000"/>
              </a:scheme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0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Projeto Exemplo </a:t>
          </a:r>
          <a:r>
            <a:rPr lang="pt-BR" sz="2000" b="1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Arquitetura</a:t>
          </a:r>
          <a:endParaRPr lang="pt-BR" sz="2000" b="1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95250</xdr:rowOff>
    </xdr:from>
    <xdr:to>
      <xdr:col>5</xdr:col>
      <xdr:colOff>23813</xdr:colOff>
      <xdr:row>2</xdr:row>
      <xdr:rowOff>157061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2081213" cy="44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5143499</xdr:colOff>
      <xdr:row>0</xdr:row>
      <xdr:rowOff>76200</xdr:rowOff>
    </xdr:from>
    <xdr:to>
      <xdr:col>6</xdr:col>
      <xdr:colOff>219074</xdr:colOff>
      <xdr:row>2</xdr:row>
      <xdr:rowOff>85725</xdr:rowOff>
    </xdr:to>
    <xdr:sp macro="" textlink="">
      <xdr:nvSpPr>
        <xdr:cNvPr id="5" name="Retângulo com Único Canto Aparado 4">
          <a:hlinkClick xmlns:r="http://schemas.openxmlformats.org/officeDocument/2006/relationships" r:id="rId1"/>
        </xdr:cNvPr>
        <xdr:cNvSpPr/>
      </xdr:nvSpPr>
      <xdr:spPr>
        <a:xfrm>
          <a:off x="11458574" y="76200"/>
          <a:ext cx="962025" cy="390525"/>
        </a:xfrm>
        <a:prstGeom prst="snip1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 b="1"/>
            <a:t>Voltar</a:t>
          </a:r>
        </a:p>
      </xdr:txBody>
    </xdr:sp>
    <xdr:clientData/>
  </xdr:twoCellAnchor>
  <xdr:twoCellAnchor>
    <xdr:from>
      <xdr:col>3</xdr:col>
      <xdr:colOff>1362074</xdr:colOff>
      <xdr:row>0</xdr:row>
      <xdr:rowOff>76200</xdr:rowOff>
    </xdr:from>
    <xdr:to>
      <xdr:col>5</xdr:col>
      <xdr:colOff>4981573</xdr:colOff>
      <xdr:row>2</xdr:row>
      <xdr:rowOff>93663</xdr:rowOff>
    </xdr:to>
    <xdr:sp macro="" textlink="">
      <xdr:nvSpPr>
        <xdr:cNvPr id="8" name="Arredondar Retângulo em um Canto Diagonal 7"/>
        <xdr:cNvSpPr/>
      </xdr:nvSpPr>
      <xdr:spPr>
        <a:xfrm flipH="1">
          <a:off x="2181224" y="76200"/>
          <a:ext cx="9115424" cy="398463"/>
        </a:xfrm>
        <a:prstGeom prst="round2DiagRect">
          <a:avLst>
            <a:gd name="adj1" fmla="val 50000"/>
            <a:gd name="adj2" fmla="val 0"/>
          </a:avLst>
        </a:prstGeom>
        <a:gradFill flip="none" rotWithShape="1">
          <a:gsLst>
            <a:gs pos="0">
              <a:schemeClr val="tx1">
                <a:lumMod val="50000"/>
                <a:lumOff val="50000"/>
                <a:tint val="66000"/>
                <a:satMod val="160000"/>
              </a:schemeClr>
            </a:gs>
            <a:gs pos="50000">
              <a:schemeClr val="tx1">
                <a:lumMod val="50000"/>
                <a:lumOff val="50000"/>
                <a:tint val="44500"/>
                <a:satMod val="160000"/>
              </a:schemeClr>
            </a:gs>
            <a:gs pos="100000">
              <a:schemeClr val="tx1">
                <a:lumMod val="50000"/>
                <a:lumOff val="50000"/>
                <a:tint val="23500"/>
                <a:satMod val="160000"/>
              </a:scheme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0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Projeto Exemplo - EAP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66675</xdr:rowOff>
    </xdr:from>
    <xdr:to>
      <xdr:col>3</xdr:col>
      <xdr:colOff>1366838</xdr:colOff>
      <xdr:row>2</xdr:row>
      <xdr:rowOff>128486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2081213" cy="44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161925</xdr:colOff>
      <xdr:row>0</xdr:row>
      <xdr:rowOff>76200</xdr:rowOff>
    </xdr:from>
    <xdr:to>
      <xdr:col>40</xdr:col>
      <xdr:colOff>161925</xdr:colOff>
      <xdr:row>2</xdr:row>
      <xdr:rowOff>85725</xdr:rowOff>
    </xdr:to>
    <xdr:sp macro="" textlink="">
      <xdr:nvSpPr>
        <xdr:cNvPr id="2" name="Retângulo com Único Canto Aparado 1">
          <a:hlinkClick xmlns:r="http://schemas.openxmlformats.org/officeDocument/2006/relationships" r:id="rId1"/>
        </xdr:cNvPr>
        <xdr:cNvSpPr/>
      </xdr:nvSpPr>
      <xdr:spPr>
        <a:xfrm>
          <a:off x="11487150" y="76200"/>
          <a:ext cx="942975" cy="390525"/>
        </a:xfrm>
        <a:prstGeom prst="snip1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 b="1"/>
            <a:t>Voltar</a:t>
          </a:r>
        </a:p>
      </xdr:txBody>
    </xdr:sp>
    <xdr:clientData/>
  </xdr:twoCellAnchor>
  <xdr:twoCellAnchor>
    <xdr:from>
      <xdr:col>8</xdr:col>
      <xdr:colOff>47625</xdr:colOff>
      <xdr:row>0</xdr:row>
      <xdr:rowOff>85725</xdr:rowOff>
    </xdr:from>
    <xdr:to>
      <xdr:col>37</xdr:col>
      <xdr:colOff>0</xdr:colOff>
      <xdr:row>2</xdr:row>
      <xdr:rowOff>103188</xdr:rowOff>
    </xdr:to>
    <xdr:sp macro="" textlink="">
      <xdr:nvSpPr>
        <xdr:cNvPr id="6" name="Arredondar Retângulo em um Canto Diagonal 5"/>
        <xdr:cNvSpPr/>
      </xdr:nvSpPr>
      <xdr:spPr>
        <a:xfrm flipH="1">
          <a:off x="2257425" y="85725"/>
          <a:ext cx="9067800" cy="398463"/>
        </a:xfrm>
        <a:prstGeom prst="round2DiagRect">
          <a:avLst>
            <a:gd name="adj1" fmla="val 50000"/>
            <a:gd name="adj2" fmla="val 0"/>
          </a:avLst>
        </a:prstGeom>
        <a:gradFill flip="none" rotWithShape="1">
          <a:gsLst>
            <a:gs pos="0">
              <a:schemeClr val="tx1">
                <a:lumMod val="50000"/>
                <a:lumOff val="50000"/>
                <a:tint val="66000"/>
                <a:satMod val="160000"/>
              </a:schemeClr>
            </a:gs>
            <a:gs pos="50000">
              <a:schemeClr val="tx1">
                <a:lumMod val="50000"/>
                <a:lumOff val="50000"/>
                <a:tint val="44500"/>
                <a:satMod val="160000"/>
              </a:schemeClr>
            </a:gs>
            <a:gs pos="100000">
              <a:schemeClr val="tx1">
                <a:lumMod val="50000"/>
                <a:lumOff val="50000"/>
                <a:tint val="23500"/>
                <a:satMod val="160000"/>
              </a:scheme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0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Projeto Exemplo - Stakeholders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85725</xdr:rowOff>
    </xdr:from>
    <xdr:to>
      <xdr:col>8</xdr:col>
      <xdr:colOff>42863</xdr:colOff>
      <xdr:row>2</xdr:row>
      <xdr:rowOff>147536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2081213" cy="44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2495550</xdr:colOff>
      <xdr:row>0</xdr:row>
      <xdr:rowOff>95250</xdr:rowOff>
    </xdr:from>
    <xdr:to>
      <xdr:col>10</xdr:col>
      <xdr:colOff>95250</xdr:colOff>
      <xdr:row>2</xdr:row>
      <xdr:rowOff>104775</xdr:rowOff>
    </xdr:to>
    <xdr:sp macro="" textlink="">
      <xdr:nvSpPr>
        <xdr:cNvPr id="3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11430000" y="95250"/>
          <a:ext cx="942975" cy="390525"/>
        </a:xfrm>
        <a:prstGeom prst="snip1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 b="1"/>
            <a:t>Voltar</a:t>
          </a:r>
        </a:p>
      </xdr:txBody>
    </xdr:sp>
    <xdr:clientData/>
  </xdr:twoCellAnchor>
  <xdr:twoCellAnchor>
    <xdr:from>
      <xdr:col>4</xdr:col>
      <xdr:colOff>676273</xdr:colOff>
      <xdr:row>0</xdr:row>
      <xdr:rowOff>95250</xdr:rowOff>
    </xdr:from>
    <xdr:to>
      <xdr:col>9</xdr:col>
      <xdr:colOff>2390774</xdr:colOff>
      <xdr:row>2</xdr:row>
      <xdr:rowOff>112713</xdr:rowOff>
    </xdr:to>
    <xdr:sp macro="" textlink="">
      <xdr:nvSpPr>
        <xdr:cNvPr id="8" name="Arredondar Retângulo em um Canto Diagonal 7"/>
        <xdr:cNvSpPr/>
      </xdr:nvSpPr>
      <xdr:spPr>
        <a:xfrm flipH="1">
          <a:off x="2247898" y="95250"/>
          <a:ext cx="9077326" cy="398463"/>
        </a:xfrm>
        <a:prstGeom prst="round2DiagRect">
          <a:avLst>
            <a:gd name="adj1" fmla="val 50000"/>
            <a:gd name="adj2" fmla="val 0"/>
          </a:avLst>
        </a:prstGeom>
        <a:gradFill flip="none" rotWithShape="1">
          <a:gsLst>
            <a:gs pos="0">
              <a:schemeClr val="tx1">
                <a:lumMod val="50000"/>
                <a:lumOff val="50000"/>
                <a:tint val="66000"/>
                <a:satMod val="160000"/>
              </a:schemeClr>
            </a:gs>
            <a:gs pos="50000">
              <a:schemeClr val="tx1">
                <a:lumMod val="50000"/>
                <a:lumOff val="50000"/>
                <a:tint val="44500"/>
                <a:satMod val="160000"/>
              </a:schemeClr>
            </a:gs>
            <a:gs pos="100000">
              <a:schemeClr val="tx1">
                <a:lumMod val="50000"/>
                <a:lumOff val="50000"/>
                <a:tint val="23500"/>
                <a:satMod val="160000"/>
              </a:scheme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0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Projeto Exemplo - Equipe do Projeto</a:t>
          </a:r>
        </a:p>
      </xdr:txBody>
    </xdr:sp>
    <xdr:clientData/>
  </xdr:twoCellAnchor>
  <xdr:twoCellAnchor>
    <xdr:from>
      <xdr:col>2</xdr:col>
      <xdr:colOff>28575</xdr:colOff>
      <xdr:row>5</xdr:row>
      <xdr:rowOff>114300</xdr:rowOff>
    </xdr:from>
    <xdr:to>
      <xdr:col>9</xdr:col>
      <xdr:colOff>3276600</xdr:colOff>
      <xdr:row>22</xdr:row>
      <xdr:rowOff>85724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85725</xdr:rowOff>
    </xdr:from>
    <xdr:to>
      <xdr:col>4</xdr:col>
      <xdr:colOff>690563</xdr:colOff>
      <xdr:row>2</xdr:row>
      <xdr:rowOff>147536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2081213" cy="44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2419350</xdr:colOff>
      <xdr:row>0</xdr:row>
      <xdr:rowOff>66675</xdr:rowOff>
    </xdr:from>
    <xdr:to>
      <xdr:col>10</xdr:col>
      <xdr:colOff>123825</xdr:colOff>
      <xdr:row>2</xdr:row>
      <xdr:rowOff>76200</xdr:rowOff>
    </xdr:to>
    <xdr:sp macro="" textlink="">
      <xdr:nvSpPr>
        <xdr:cNvPr id="3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11525250" y="66675"/>
          <a:ext cx="942975" cy="390525"/>
        </a:xfrm>
        <a:prstGeom prst="snip1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 b="1"/>
            <a:t>Voltar</a:t>
          </a:r>
        </a:p>
      </xdr:txBody>
    </xdr:sp>
    <xdr:clientData/>
  </xdr:twoCellAnchor>
  <xdr:twoCellAnchor>
    <xdr:from>
      <xdr:col>3</xdr:col>
      <xdr:colOff>1800223</xdr:colOff>
      <xdr:row>0</xdr:row>
      <xdr:rowOff>85725</xdr:rowOff>
    </xdr:from>
    <xdr:to>
      <xdr:col>9</xdr:col>
      <xdr:colOff>2305049</xdr:colOff>
      <xdr:row>2</xdr:row>
      <xdr:rowOff>103188</xdr:rowOff>
    </xdr:to>
    <xdr:sp macro="" textlink="">
      <xdr:nvSpPr>
        <xdr:cNvPr id="6" name="Arredondar Retângulo em um Canto Diagonal 5"/>
        <xdr:cNvSpPr/>
      </xdr:nvSpPr>
      <xdr:spPr>
        <a:xfrm flipH="1">
          <a:off x="2228848" y="85725"/>
          <a:ext cx="9258301" cy="398463"/>
        </a:xfrm>
        <a:prstGeom prst="round2DiagRect">
          <a:avLst>
            <a:gd name="adj1" fmla="val 50000"/>
            <a:gd name="adj2" fmla="val 0"/>
          </a:avLst>
        </a:prstGeom>
        <a:gradFill flip="none" rotWithShape="1">
          <a:gsLst>
            <a:gs pos="0">
              <a:schemeClr val="tx1">
                <a:lumMod val="50000"/>
                <a:lumOff val="50000"/>
                <a:tint val="66000"/>
                <a:satMod val="160000"/>
              </a:schemeClr>
            </a:gs>
            <a:gs pos="50000">
              <a:schemeClr val="tx1">
                <a:lumMod val="50000"/>
                <a:lumOff val="50000"/>
                <a:tint val="44500"/>
                <a:satMod val="160000"/>
              </a:schemeClr>
            </a:gs>
            <a:gs pos="100000">
              <a:schemeClr val="tx1">
                <a:lumMod val="50000"/>
                <a:lumOff val="50000"/>
                <a:tint val="23500"/>
                <a:satMod val="160000"/>
              </a:scheme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0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Projeto Exemplo - Comunicação</a:t>
          </a:r>
        </a:p>
      </xdr:txBody>
    </xdr:sp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1785938</xdr:colOff>
      <xdr:row>2</xdr:row>
      <xdr:rowOff>147536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"/>
          <a:ext cx="2081213" cy="44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275167</xdr:colOff>
      <xdr:row>0</xdr:row>
      <xdr:rowOff>95249</xdr:rowOff>
    </xdr:from>
    <xdr:to>
      <xdr:col>21</xdr:col>
      <xdr:colOff>159807</xdr:colOff>
      <xdr:row>2</xdr:row>
      <xdr:rowOff>104774</xdr:rowOff>
    </xdr:to>
    <xdr:sp macro="" textlink="">
      <xdr:nvSpPr>
        <xdr:cNvPr id="3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13070417" y="95249"/>
          <a:ext cx="784223" cy="390525"/>
        </a:xfrm>
        <a:prstGeom prst="snip1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 b="1"/>
            <a:t>Voltar</a:t>
          </a:r>
        </a:p>
      </xdr:txBody>
    </xdr:sp>
    <xdr:clientData/>
  </xdr:twoCellAnchor>
  <xdr:twoCellAnchor>
    <xdr:from>
      <xdr:col>20</xdr:col>
      <xdr:colOff>275167</xdr:colOff>
      <xdr:row>0</xdr:row>
      <xdr:rowOff>95249</xdr:rowOff>
    </xdr:from>
    <xdr:to>
      <xdr:col>21</xdr:col>
      <xdr:colOff>159807</xdr:colOff>
      <xdr:row>2</xdr:row>
      <xdr:rowOff>104774</xdr:rowOff>
    </xdr:to>
    <xdr:sp macro="" textlink="">
      <xdr:nvSpPr>
        <xdr:cNvPr id="7" name="Retângulo com Único Canto Aparado 6">
          <a:hlinkClick xmlns:r="http://schemas.openxmlformats.org/officeDocument/2006/relationships" r:id="rId1"/>
        </xdr:cNvPr>
        <xdr:cNvSpPr/>
      </xdr:nvSpPr>
      <xdr:spPr>
        <a:xfrm>
          <a:off x="13076767" y="95249"/>
          <a:ext cx="779990" cy="390525"/>
        </a:xfrm>
        <a:prstGeom prst="snip1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 b="1"/>
            <a:t>Voltar</a:t>
          </a:r>
        </a:p>
      </xdr:txBody>
    </xdr:sp>
    <xdr:clientData/>
  </xdr:twoCellAnchor>
  <xdr:twoCellAnchor editAs="oneCell">
    <xdr:from>
      <xdr:col>8</xdr:col>
      <xdr:colOff>390758</xdr:colOff>
      <xdr:row>14</xdr:row>
      <xdr:rowOff>179915</xdr:rowOff>
    </xdr:from>
    <xdr:to>
      <xdr:col>18</xdr:col>
      <xdr:colOff>375708</xdr:colOff>
      <xdr:row>33</xdr:row>
      <xdr:rowOff>32616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3675" y="2868082"/>
          <a:ext cx="6239700" cy="3472201"/>
        </a:xfrm>
        <a:prstGeom prst="rect">
          <a:avLst/>
        </a:prstGeom>
      </xdr:spPr>
    </xdr:pic>
    <xdr:clientData/>
  </xdr:twoCellAnchor>
  <xdr:twoCellAnchor>
    <xdr:from>
      <xdr:col>5</xdr:col>
      <xdr:colOff>592666</xdr:colOff>
      <xdr:row>0</xdr:row>
      <xdr:rowOff>95250</xdr:rowOff>
    </xdr:from>
    <xdr:to>
      <xdr:col>20</xdr:col>
      <xdr:colOff>95250</xdr:colOff>
      <xdr:row>2</xdr:row>
      <xdr:rowOff>112713</xdr:rowOff>
    </xdr:to>
    <xdr:sp macro="" textlink="">
      <xdr:nvSpPr>
        <xdr:cNvPr id="13" name="Arredondar Retângulo em um Canto Diagonal 12"/>
        <xdr:cNvSpPr/>
      </xdr:nvSpPr>
      <xdr:spPr>
        <a:xfrm flipH="1">
          <a:off x="2285999" y="95250"/>
          <a:ext cx="10625668" cy="398463"/>
        </a:xfrm>
        <a:prstGeom prst="round2DiagRect">
          <a:avLst>
            <a:gd name="adj1" fmla="val 50000"/>
            <a:gd name="adj2" fmla="val 0"/>
          </a:avLst>
        </a:prstGeom>
        <a:gradFill flip="none" rotWithShape="1">
          <a:gsLst>
            <a:gs pos="0">
              <a:schemeClr val="tx1">
                <a:lumMod val="50000"/>
                <a:lumOff val="50000"/>
                <a:tint val="66000"/>
                <a:satMod val="160000"/>
              </a:schemeClr>
            </a:gs>
            <a:gs pos="50000">
              <a:schemeClr val="tx1">
                <a:lumMod val="50000"/>
                <a:lumOff val="50000"/>
                <a:tint val="44500"/>
                <a:satMod val="160000"/>
              </a:schemeClr>
            </a:gs>
            <a:gs pos="100000">
              <a:schemeClr val="tx1">
                <a:lumMod val="50000"/>
                <a:lumOff val="50000"/>
                <a:tint val="23500"/>
                <a:satMod val="160000"/>
              </a:scheme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0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Projeto Exemplo - Riscos e Problemas</a:t>
          </a:r>
        </a:p>
      </xdr:txBody>
    </xdr:sp>
    <xdr:clientData/>
  </xdr:twoCellAnchor>
  <xdr:twoCellAnchor editAs="oneCell">
    <xdr:from>
      <xdr:col>1</xdr:col>
      <xdr:colOff>1</xdr:colOff>
      <xdr:row>0</xdr:row>
      <xdr:rowOff>52917</xdr:rowOff>
    </xdr:from>
    <xdr:to>
      <xdr:col>5</xdr:col>
      <xdr:colOff>557214</xdr:colOff>
      <xdr:row>2</xdr:row>
      <xdr:rowOff>114728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52917"/>
          <a:ext cx="2081213" cy="44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2495550</xdr:colOff>
      <xdr:row>0</xdr:row>
      <xdr:rowOff>95250</xdr:rowOff>
    </xdr:from>
    <xdr:to>
      <xdr:col>11</xdr:col>
      <xdr:colOff>95250</xdr:colOff>
      <xdr:row>2</xdr:row>
      <xdr:rowOff>104775</xdr:rowOff>
    </xdr:to>
    <xdr:sp macro="" textlink="">
      <xdr:nvSpPr>
        <xdr:cNvPr id="2" name="Retângulo com Único Canto Aparado 1">
          <a:hlinkClick xmlns:r="http://schemas.openxmlformats.org/officeDocument/2006/relationships" r:id="rId1"/>
        </xdr:cNvPr>
        <xdr:cNvSpPr/>
      </xdr:nvSpPr>
      <xdr:spPr>
        <a:xfrm>
          <a:off x="11410950" y="95250"/>
          <a:ext cx="942975" cy="390525"/>
        </a:xfrm>
        <a:prstGeom prst="snip1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 b="1"/>
            <a:t>Voltar</a:t>
          </a:r>
        </a:p>
      </xdr:txBody>
    </xdr:sp>
    <xdr:clientData/>
  </xdr:twoCellAnchor>
  <xdr:twoCellAnchor>
    <xdr:from>
      <xdr:col>3</xdr:col>
      <xdr:colOff>533398</xdr:colOff>
      <xdr:row>0</xdr:row>
      <xdr:rowOff>85725</xdr:rowOff>
    </xdr:from>
    <xdr:to>
      <xdr:col>10</xdr:col>
      <xdr:colOff>2381249</xdr:colOff>
      <xdr:row>2</xdr:row>
      <xdr:rowOff>103188</xdr:rowOff>
    </xdr:to>
    <xdr:sp macro="" textlink="">
      <xdr:nvSpPr>
        <xdr:cNvPr id="5" name="Arredondar Retângulo em um Canto Diagonal 4"/>
        <xdr:cNvSpPr/>
      </xdr:nvSpPr>
      <xdr:spPr>
        <a:xfrm flipH="1">
          <a:off x="1228723" y="85725"/>
          <a:ext cx="10067926" cy="398463"/>
        </a:xfrm>
        <a:prstGeom prst="round2DiagRect">
          <a:avLst>
            <a:gd name="adj1" fmla="val 50000"/>
            <a:gd name="adj2" fmla="val 0"/>
          </a:avLst>
        </a:prstGeom>
        <a:gradFill flip="none" rotWithShape="1">
          <a:gsLst>
            <a:gs pos="0">
              <a:schemeClr val="tx1">
                <a:lumMod val="50000"/>
                <a:lumOff val="50000"/>
                <a:tint val="66000"/>
                <a:satMod val="160000"/>
              </a:schemeClr>
            </a:gs>
            <a:gs pos="50000">
              <a:schemeClr val="tx1">
                <a:lumMod val="50000"/>
                <a:lumOff val="50000"/>
                <a:tint val="44500"/>
                <a:satMod val="160000"/>
              </a:schemeClr>
            </a:gs>
            <a:gs pos="100000">
              <a:schemeClr val="tx1">
                <a:lumMod val="50000"/>
                <a:lumOff val="50000"/>
                <a:tint val="23500"/>
                <a:satMod val="160000"/>
              </a:scheme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Projeto Exemplo - Lições Aprendidas</a:t>
          </a:r>
        </a:p>
      </xdr:txBody>
    </xdr:sp>
    <xdr:clientData/>
  </xdr:twoCellAnchor>
  <xdr:twoCellAnchor>
    <xdr:from>
      <xdr:col>10</xdr:col>
      <xdr:colOff>2495550</xdr:colOff>
      <xdr:row>0</xdr:row>
      <xdr:rowOff>95250</xdr:rowOff>
    </xdr:from>
    <xdr:to>
      <xdr:col>11</xdr:col>
      <xdr:colOff>95250</xdr:colOff>
      <xdr:row>2</xdr:row>
      <xdr:rowOff>104775</xdr:rowOff>
    </xdr:to>
    <xdr:sp macro="" textlink="">
      <xdr:nvSpPr>
        <xdr:cNvPr id="6" name="Retângulo com Único Canto Aparado 5">
          <a:hlinkClick xmlns:r="http://schemas.openxmlformats.org/officeDocument/2006/relationships" r:id="rId1"/>
        </xdr:cNvPr>
        <xdr:cNvSpPr/>
      </xdr:nvSpPr>
      <xdr:spPr>
        <a:xfrm>
          <a:off x="11410950" y="95250"/>
          <a:ext cx="942975" cy="390525"/>
        </a:xfrm>
        <a:prstGeom prst="snip1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 b="1"/>
            <a:t>Voltar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85725</xdr:rowOff>
    </xdr:from>
    <xdr:to>
      <xdr:col>5</xdr:col>
      <xdr:colOff>347663</xdr:colOff>
      <xdr:row>2</xdr:row>
      <xdr:rowOff>147536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2081213" cy="44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showGridLines="0" tabSelected="1" workbookViewId="0">
      <selection activeCell="E10" sqref="E10"/>
    </sheetView>
  </sheetViews>
  <sheetFormatPr defaultRowHeight="15" x14ac:dyDescent="0.25"/>
  <cols>
    <col min="1" max="1" width="4.85546875" customWidth="1"/>
    <col min="3" max="3" width="15.85546875" bestFit="1" customWidth="1"/>
    <col min="12" max="12" width="8.140625" customWidth="1"/>
    <col min="13" max="13" width="8.42578125" customWidth="1"/>
    <col min="14" max="14" width="8.85546875" customWidth="1"/>
  </cols>
  <sheetData>
    <row r="1" spans="2:20" ht="15.75" thickBot="1" x14ac:dyDescent="0.3"/>
    <row r="2" spans="2:20" x14ac:dyDescent="0.2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5"/>
    </row>
    <row r="3" spans="2:20" ht="22.5" x14ac:dyDescent="0.3">
      <c r="B3" s="91" t="s">
        <v>79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</row>
    <row r="4" spans="2:20" ht="10.5" customHeight="1" x14ac:dyDescent="0.3"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/>
    </row>
    <row r="5" spans="2:20" ht="21" x14ac:dyDescent="0.35">
      <c r="B5" s="99" t="s">
        <v>59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</row>
    <row r="6" spans="2:20" x14ac:dyDescent="0.25">
      <c r="B6" s="22" t="s">
        <v>57</v>
      </c>
      <c r="C6" s="42">
        <f ca="1">NOW()</f>
        <v>42927.87787152778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102" t="s">
        <v>61</v>
      </c>
      <c r="Q6" s="102"/>
      <c r="R6" s="29" t="s">
        <v>80</v>
      </c>
      <c r="S6" s="29"/>
      <c r="T6" s="16"/>
    </row>
    <row r="7" spans="2:20" x14ac:dyDescent="0.25">
      <c r="B7" s="43" t="s">
        <v>58</v>
      </c>
      <c r="C7" s="44" t="s">
        <v>78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103" t="s">
        <v>60</v>
      </c>
      <c r="Q7" s="103"/>
      <c r="R7" s="44" t="s">
        <v>80</v>
      </c>
      <c r="S7" s="44"/>
      <c r="T7" s="45"/>
    </row>
    <row r="8" spans="2:20" x14ac:dyDescent="0.25">
      <c r="B8" s="2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16"/>
    </row>
    <row r="9" spans="2:20" x14ac:dyDescent="0.25">
      <c r="B9" s="2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16"/>
    </row>
    <row r="10" spans="2:20" ht="19.5" x14ac:dyDescent="0.25">
      <c r="B10" s="22"/>
      <c r="C10" s="29"/>
      <c r="D10" s="29"/>
      <c r="E10" s="29"/>
      <c r="F10" s="29"/>
      <c r="G10" s="29"/>
      <c r="H10" s="97"/>
      <c r="I10" s="97"/>
      <c r="J10" s="97"/>
      <c r="K10" s="97"/>
      <c r="L10" s="97"/>
      <c r="M10" s="97"/>
      <c r="N10" s="29"/>
      <c r="O10" s="97"/>
      <c r="P10" s="97"/>
      <c r="Q10" s="97"/>
      <c r="R10" s="97"/>
      <c r="S10" s="97"/>
      <c r="T10" s="98"/>
    </row>
    <row r="11" spans="2:20" ht="22.5" x14ac:dyDescent="0.4">
      <c r="B11" s="22"/>
      <c r="C11" s="29"/>
      <c r="D11" s="29"/>
      <c r="E11" s="29"/>
      <c r="F11" s="29"/>
      <c r="G11" s="46"/>
      <c r="H11" s="47"/>
      <c r="I11" s="47"/>
      <c r="J11" s="47"/>
      <c r="K11" s="47"/>
      <c r="L11" s="47"/>
      <c r="M11" s="49"/>
      <c r="N11" s="29"/>
      <c r="O11" s="48"/>
      <c r="P11" s="29"/>
      <c r="Q11" s="29"/>
      <c r="R11" s="29"/>
      <c r="S11" s="29"/>
      <c r="T11" s="16"/>
    </row>
    <row r="12" spans="2:20" ht="22.5" x14ac:dyDescent="0.4">
      <c r="B12" s="22"/>
      <c r="C12" s="29"/>
      <c r="D12" s="29"/>
      <c r="E12" s="29"/>
      <c r="F12" s="29"/>
      <c r="G12" s="46"/>
      <c r="H12" s="97"/>
      <c r="I12" s="97"/>
      <c r="J12" s="97"/>
      <c r="K12" s="97"/>
      <c r="L12" s="97"/>
      <c r="M12" s="97"/>
      <c r="N12" s="29"/>
      <c r="O12" s="97"/>
      <c r="P12" s="97"/>
      <c r="Q12" s="97"/>
      <c r="R12" s="97"/>
      <c r="S12" s="97"/>
      <c r="T12" s="98"/>
    </row>
    <row r="13" spans="2:20" ht="22.5" x14ac:dyDescent="0.4">
      <c r="B13" s="22"/>
      <c r="C13" s="29"/>
      <c r="D13" s="29"/>
      <c r="E13" s="29"/>
      <c r="F13" s="29"/>
      <c r="G13" s="46"/>
      <c r="H13" s="47"/>
      <c r="I13" s="47"/>
      <c r="J13" s="47"/>
      <c r="K13" s="47"/>
      <c r="L13" s="47"/>
      <c r="M13" s="49"/>
      <c r="N13" s="29"/>
      <c r="O13" s="48"/>
      <c r="P13" s="29"/>
      <c r="Q13" s="29"/>
      <c r="R13" s="29"/>
      <c r="S13" s="29"/>
      <c r="T13" s="16"/>
    </row>
    <row r="14" spans="2:20" ht="22.5" x14ac:dyDescent="0.4">
      <c r="B14" s="22"/>
      <c r="C14" s="29"/>
      <c r="D14" s="29"/>
      <c r="E14" s="29"/>
      <c r="F14" s="29"/>
      <c r="G14" s="46"/>
      <c r="H14" s="97"/>
      <c r="I14" s="97"/>
      <c r="J14" s="97"/>
      <c r="K14" s="97"/>
      <c r="L14" s="97"/>
      <c r="M14" s="97"/>
      <c r="N14" s="29"/>
      <c r="O14" s="97"/>
      <c r="P14" s="97"/>
      <c r="Q14" s="97"/>
      <c r="R14" s="97"/>
      <c r="S14" s="97"/>
      <c r="T14" s="98"/>
    </row>
    <row r="15" spans="2:20" ht="22.5" x14ac:dyDescent="0.4">
      <c r="B15" s="22"/>
      <c r="C15" s="29"/>
      <c r="D15" s="29"/>
      <c r="E15" s="29"/>
      <c r="F15" s="29"/>
      <c r="G15" s="46"/>
      <c r="H15" s="47"/>
      <c r="I15" s="47"/>
      <c r="J15" s="47"/>
      <c r="K15" s="47"/>
      <c r="L15" s="47"/>
      <c r="M15" s="49"/>
      <c r="N15" s="29"/>
      <c r="O15" s="48"/>
      <c r="P15" s="29"/>
      <c r="Q15" s="29"/>
      <c r="R15" s="29"/>
      <c r="S15" s="29"/>
      <c r="T15" s="16"/>
    </row>
    <row r="16" spans="2:20" ht="22.5" x14ac:dyDescent="0.4">
      <c r="B16" s="22"/>
      <c r="C16" s="29"/>
      <c r="D16" s="29"/>
      <c r="E16" s="29"/>
      <c r="F16" s="29"/>
      <c r="G16" s="46"/>
      <c r="H16" s="97"/>
      <c r="I16" s="97"/>
      <c r="J16" s="97"/>
      <c r="K16" s="97"/>
      <c r="L16" s="97"/>
      <c r="M16" s="97"/>
      <c r="N16" s="29"/>
      <c r="O16" s="97"/>
      <c r="P16" s="97"/>
      <c r="Q16" s="97"/>
      <c r="R16" s="97"/>
      <c r="S16" s="97"/>
      <c r="T16" s="98"/>
    </row>
    <row r="17" spans="2:20" ht="22.5" x14ac:dyDescent="0.4">
      <c r="B17" s="22"/>
      <c r="C17" s="29"/>
      <c r="D17" s="29"/>
      <c r="E17" s="29"/>
      <c r="F17" s="29"/>
      <c r="G17" s="46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16"/>
    </row>
    <row r="18" spans="2:20" ht="15.75" thickBot="1" x14ac:dyDescent="0.3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7"/>
    </row>
  </sheetData>
  <mergeCells count="13">
    <mergeCell ref="B3:T3"/>
    <mergeCell ref="B4:T4"/>
    <mergeCell ref="H12:M12"/>
    <mergeCell ref="H14:M14"/>
    <mergeCell ref="H16:M16"/>
    <mergeCell ref="O16:T16"/>
    <mergeCell ref="O14:T14"/>
    <mergeCell ref="O12:T12"/>
    <mergeCell ref="H10:M10"/>
    <mergeCell ref="O10:T10"/>
    <mergeCell ref="B5:T5"/>
    <mergeCell ref="P6:Q6"/>
    <mergeCell ref="P7:Q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showGridLines="0" workbookViewId="0">
      <selection activeCell="D2" sqref="D2"/>
    </sheetView>
  </sheetViews>
  <sheetFormatPr defaultRowHeight="15" x14ac:dyDescent="0.25"/>
  <cols>
    <col min="1" max="1" width="2.28515625" customWidth="1"/>
    <col min="2" max="2" width="2.7109375" customWidth="1"/>
    <col min="3" max="3" width="12.5703125" customWidth="1"/>
    <col min="4" max="4" width="78.140625" customWidth="1"/>
    <col min="5" max="5" width="87.5703125" customWidth="1"/>
    <col min="6" max="6" width="3" customWidth="1"/>
    <col min="7" max="7" width="7" customWidth="1"/>
  </cols>
  <sheetData>
    <row r="3" spans="2:6" ht="15.75" thickBot="1" x14ac:dyDescent="0.3"/>
    <row r="4" spans="2:6" x14ac:dyDescent="0.25">
      <c r="B4" s="1"/>
      <c r="C4" s="2"/>
      <c r="D4" s="2"/>
      <c r="E4" s="7"/>
      <c r="F4" s="15"/>
    </row>
    <row r="5" spans="2:6" x14ac:dyDescent="0.25">
      <c r="B5" s="3"/>
      <c r="C5" s="107" t="s">
        <v>54</v>
      </c>
      <c r="D5" s="108"/>
      <c r="E5" s="108"/>
      <c r="F5" s="16"/>
    </row>
    <row r="6" spans="2:6" x14ac:dyDescent="0.25">
      <c r="B6" s="3"/>
      <c r="C6" s="8"/>
      <c r="D6" s="9"/>
      <c r="E6" s="14"/>
      <c r="F6" s="16"/>
    </row>
    <row r="7" spans="2:6" ht="15" customHeight="1" x14ac:dyDescent="0.25">
      <c r="B7" s="3"/>
      <c r="C7" s="28" t="s">
        <v>37</v>
      </c>
      <c r="D7" s="10" t="s">
        <v>35</v>
      </c>
      <c r="E7" s="55" t="s">
        <v>38</v>
      </c>
      <c r="F7" s="16"/>
    </row>
    <row r="8" spans="2:6" ht="15" customHeight="1" x14ac:dyDescent="0.25">
      <c r="B8" s="3"/>
      <c r="C8" s="105"/>
      <c r="D8" s="109"/>
      <c r="E8" s="56"/>
      <c r="F8" s="16"/>
    </row>
    <row r="9" spans="2:6" ht="15" customHeight="1" x14ac:dyDescent="0.25">
      <c r="B9" s="3"/>
      <c r="C9" s="105"/>
      <c r="D9" s="109"/>
      <c r="E9" s="56"/>
      <c r="F9" s="16"/>
    </row>
    <row r="10" spans="2:6" ht="36" customHeight="1" x14ac:dyDescent="0.25">
      <c r="B10" s="3"/>
      <c r="C10" s="105"/>
      <c r="D10" s="109"/>
      <c r="E10" s="56"/>
      <c r="F10" s="16"/>
    </row>
    <row r="11" spans="2:6" ht="15" customHeight="1" x14ac:dyDescent="0.25">
      <c r="B11" s="3"/>
      <c r="C11" s="106"/>
      <c r="D11" s="106"/>
      <c r="E11" s="106"/>
      <c r="F11" s="16"/>
    </row>
    <row r="12" spans="2:6" ht="15" customHeight="1" x14ac:dyDescent="0.25">
      <c r="B12" s="3"/>
      <c r="C12" s="57"/>
      <c r="D12" s="58"/>
      <c r="E12" s="59"/>
      <c r="F12" s="16"/>
    </row>
    <row r="13" spans="2:6" x14ac:dyDescent="0.25">
      <c r="B13" s="3"/>
      <c r="C13" s="106"/>
      <c r="D13" s="106"/>
      <c r="E13" s="106"/>
      <c r="F13" s="16"/>
    </row>
    <row r="14" spans="2:6" x14ac:dyDescent="0.25">
      <c r="B14" s="3"/>
      <c r="C14" s="105"/>
      <c r="D14" s="110"/>
      <c r="E14" s="60"/>
      <c r="F14" s="16"/>
    </row>
    <row r="15" spans="2:6" x14ac:dyDescent="0.25">
      <c r="B15" s="3"/>
      <c r="C15" s="105"/>
      <c r="D15" s="110"/>
      <c r="E15" s="56"/>
      <c r="F15" s="16"/>
    </row>
    <row r="16" spans="2:6" x14ac:dyDescent="0.25">
      <c r="B16" s="3"/>
      <c r="C16" s="105"/>
      <c r="D16" s="110"/>
      <c r="E16" s="56"/>
      <c r="F16" s="16"/>
    </row>
    <row r="17" spans="2:6" x14ac:dyDescent="0.25">
      <c r="B17" s="3"/>
      <c r="C17" s="106"/>
      <c r="D17" s="106"/>
      <c r="E17" s="106"/>
      <c r="F17" s="16"/>
    </row>
    <row r="18" spans="2:6" x14ac:dyDescent="0.25">
      <c r="B18" s="3"/>
      <c r="C18" s="57"/>
      <c r="D18" s="60"/>
      <c r="E18" s="56"/>
      <c r="F18" s="16"/>
    </row>
    <row r="19" spans="2:6" ht="15" customHeight="1" x14ac:dyDescent="0.25">
      <c r="B19" s="3"/>
      <c r="C19" s="106"/>
      <c r="D19" s="106"/>
      <c r="E19" s="106"/>
      <c r="F19" s="16"/>
    </row>
    <row r="20" spans="2:6" x14ac:dyDescent="0.25">
      <c r="B20" s="3"/>
      <c r="C20" s="57"/>
      <c r="D20" s="60"/>
      <c r="E20" s="56"/>
      <c r="F20" s="16"/>
    </row>
    <row r="21" spans="2:6" x14ac:dyDescent="0.25">
      <c r="B21" s="3"/>
      <c r="C21" s="106"/>
      <c r="D21" s="106"/>
      <c r="E21" s="106"/>
      <c r="F21" s="16"/>
    </row>
    <row r="22" spans="2:6" x14ac:dyDescent="0.25">
      <c r="B22" s="3"/>
      <c r="C22" s="57"/>
      <c r="D22" s="59"/>
      <c r="E22" s="61"/>
      <c r="F22" s="16"/>
    </row>
    <row r="23" spans="2:6" x14ac:dyDescent="0.25">
      <c r="B23" s="3"/>
      <c r="C23" s="106"/>
      <c r="D23" s="106"/>
      <c r="E23" s="106"/>
      <c r="F23" s="16"/>
    </row>
    <row r="24" spans="2:6" x14ac:dyDescent="0.25">
      <c r="B24" s="3"/>
      <c r="C24" s="57"/>
      <c r="D24" s="59"/>
      <c r="E24" s="61"/>
      <c r="F24" s="16"/>
    </row>
    <row r="25" spans="2:6" x14ac:dyDescent="0.25">
      <c r="B25" s="3"/>
      <c r="C25" s="52"/>
      <c r="D25" s="53"/>
      <c r="E25" s="54"/>
      <c r="F25" s="16"/>
    </row>
    <row r="26" spans="2:6" ht="15.75" thickBot="1" x14ac:dyDescent="0.3">
      <c r="B26" s="11"/>
      <c r="C26" s="12"/>
      <c r="D26" s="12"/>
      <c r="E26" s="13"/>
      <c r="F26" s="17"/>
    </row>
  </sheetData>
  <mergeCells count="11">
    <mergeCell ref="C14:C16"/>
    <mergeCell ref="C21:E21"/>
    <mergeCell ref="C23:E23"/>
    <mergeCell ref="C5:E5"/>
    <mergeCell ref="C11:E11"/>
    <mergeCell ref="C13:E13"/>
    <mergeCell ref="C17:E17"/>
    <mergeCell ref="C19:E19"/>
    <mergeCell ref="D8:D10"/>
    <mergeCell ref="C8:C10"/>
    <mergeCell ref="D14:D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2"/>
  <sheetViews>
    <sheetView showGridLines="0" workbookViewId="0">
      <selection activeCell="E10" sqref="E10"/>
    </sheetView>
  </sheetViews>
  <sheetFormatPr defaultRowHeight="15" x14ac:dyDescent="0.25"/>
  <cols>
    <col min="1" max="1" width="2.42578125" customWidth="1"/>
    <col min="2" max="2" width="2.7109375" customWidth="1"/>
    <col min="3" max="3" width="4.42578125" customWidth="1"/>
    <col min="4" max="4" width="9.28515625" bestFit="1" customWidth="1"/>
    <col min="5" max="5" width="14.7109375" customWidth="1"/>
    <col min="6" max="6" width="128.42578125" customWidth="1"/>
    <col min="7" max="7" width="10.140625" customWidth="1"/>
    <col min="8" max="8" width="12" customWidth="1"/>
    <col min="9" max="9" width="2.42578125" customWidth="1"/>
  </cols>
  <sheetData>
    <row r="3" spans="2:9" ht="15.75" thickBot="1" x14ac:dyDescent="0.3"/>
    <row r="4" spans="2:9" x14ac:dyDescent="0.25">
      <c r="B4" s="20"/>
      <c r="C4" s="21"/>
      <c r="D4" s="21"/>
      <c r="E4" s="21"/>
      <c r="F4" s="21"/>
      <c r="G4" s="21"/>
      <c r="H4" s="21"/>
      <c r="I4" s="15"/>
    </row>
    <row r="5" spans="2:9" x14ac:dyDescent="0.25">
      <c r="B5" s="22"/>
      <c r="C5" s="104" t="s">
        <v>67</v>
      </c>
      <c r="D5" s="104"/>
      <c r="E5" s="104"/>
      <c r="F5" s="104"/>
      <c r="G5" s="104"/>
      <c r="H5" s="104"/>
      <c r="I5" s="16"/>
    </row>
    <row r="6" spans="2:9" x14ac:dyDescent="0.25">
      <c r="B6" s="22"/>
      <c r="C6" s="29"/>
      <c r="D6" s="111"/>
      <c r="E6" s="111"/>
      <c r="F6" s="111"/>
      <c r="G6" s="111"/>
      <c r="H6" s="111"/>
      <c r="I6" s="16"/>
    </row>
    <row r="7" spans="2:9" x14ac:dyDescent="0.25">
      <c r="B7" s="22"/>
      <c r="C7" s="29"/>
      <c r="D7" s="50"/>
      <c r="E7" s="50"/>
      <c r="F7" s="50"/>
      <c r="G7" s="50"/>
      <c r="H7" s="50"/>
      <c r="I7" s="16"/>
    </row>
    <row r="8" spans="2:9" x14ac:dyDescent="0.25">
      <c r="B8" s="22"/>
      <c r="C8" s="29"/>
      <c r="D8" s="50"/>
      <c r="E8" s="50"/>
      <c r="F8" s="50"/>
      <c r="G8" s="50"/>
      <c r="H8" s="50"/>
      <c r="I8" s="16"/>
    </row>
    <row r="9" spans="2:9" x14ac:dyDescent="0.25">
      <c r="B9" s="22"/>
      <c r="C9" s="29"/>
      <c r="D9" s="50"/>
      <c r="E9" s="50"/>
      <c r="F9" s="50"/>
      <c r="G9" s="50"/>
      <c r="H9" s="50"/>
      <c r="I9" s="16"/>
    </row>
    <row r="10" spans="2:9" x14ac:dyDescent="0.25">
      <c r="B10" s="22"/>
      <c r="C10" s="29"/>
      <c r="D10" s="50"/>
      <c r="E10" s="50"/>
      <c r="F10" s="50"/>
      <c r="G10" s="50"/>
      <c r="H10" s="50"/>
      <c r="I10" s="16"/>
    </row>
    <row r="11" spans="2:9" x14ac:dyDescent="0.25">
      <c r="B11" s="22"/>
      <c r="C11" s="29"/>
      <c r="D11" s="50"/>
      <c r="E11" s="50"/>
      <c r="F11" s="50"/>
      <c r="G11" s="50"/>
      <c r="H11" s="50"/>
      <c r="I11" s="16"/>
    </row>
    <row r="12" spans="2:9" x14ac:dyDescent="0.25">
      <c r="B12" s="22"/>
      <c r="C12" s="29"/>
      <c r="D12" s="50"/>
      <c r="E12" s="50"/>
      <c r="F12" s="50"/>
      <c r="G12" s="50"/>
      <c r="H12" s="50"/>
      <c r="I12" s="16"/>
    </row>
    <row r="13" spans="2:9" x14ac:dyDescent="0.25">
      <c r="B13" s="22"/>
      <c r="C13" s="29"/>
      <c r="D13" s="50"/>
      <c r="E13" s="50"/>
      <c r="F13" s="50"/>
      <c r="G13" s="50"/>
      <c r="H13" s="50"/>
      <c r="I13" s="16"/>
    </row>
    <row r="14" spans="2:9" x14ac:dyDescent="0.25">
      <c r="B14" s="22"/>
      <c r="C14" s="29"/>
      <c r="D14" s="50"/>
      <c r="E14" s="50"/>
      <c r="F14" s="50"/>
      <c r="G14" s="50"/>
      <c r="H14" s="50"/>
      <c r="I14" s="16"/>
    </row>
    <row r="15" spans="2:9" x14ac:dyDescent="0.25">
      <c r="B15" s="22"/>
      <c r="C15" s="29"/>
      <c r="D15" s="50"/>
      <c r="E15" s="50"/>
      <c r="F15" s="50"/>
      <c r="G15" s="50"/>
      <c r="H15" s="50"/>
      <c r="I15" s="16"/>
    </row>
    <row r="16" spans="2:9" x14ac:dyDescent="0.25">
      <c r="B16" s="22"/>
      <c r="C16" s="29"/>
      <c r="D16" s="50"/>
      <c r="E16" s="50"/>
      <c r="F16" s="50"/>
      <c r="G16" s="50"/>
      <c r="H16" s="50"/>
      <c r="I16" s="16"/>
    </row>
    <row r="17" spans="2:9" x14ac:dyDescent="0.25">
      <c r="B17" s="22"/>
      <c r="C17" s="29"/>
      <c r="D17" s="50"/>
      <c r="E17" s="50"/>
      <c r="F17" s="50"/>
      <c r="G17" s="50"/>
      <c r="H17" s="50"/>
      <c r="I17" s="16"/>
    </row>
    <row r="18" spans="2:9" x14ac:dyDescent="0.25">
      <c r="B18" s="22"/>
      <c r="C18" s="29"/>
      <c r="D18" s="50"/>
      <c r="E18" s="50"/>
      <c r="F18" s="50"/>
      <c r="G18" s="50"/>
      <c r="H18" s="50"/>
      <c r="I18" s="16"/>
    </row>
    <row r="19" spans="2:9" x14ac:dyDescent="0.25">
      <c r="B19" s="22"/>
      <c r="C19" s="29"/>
      <c r="D19" s="50"/>
      <c r="E19" s="50"/>
      <c r="F19" s="50"/>
      <c r="G19" s="50"/>
      <c r="H19" s="50"/>
      <c r="I19" s="16"/>
    </row>
    <row r="20" spans="2:9" x14ac:dyDescent="0.25">
      <c r="B20" s="22"/>
      <c r="C20" s="29"/>
      <c r="D20" s="50"/>
      <c r="E20" s="50"/>
      <c r="F20" s="50"/>
      <c r="G20" s="50"/>
      <c r="H20" s="50"/>
      <c r="I20" s="16"/>
    </row>
    <row r="21" spans="2:9" x14ac:dyDescent="0.25">
      <c r="B21" s="22"/>
      <c r="C21" s="29"/>
      <c r="D21" s="50"/>
      <c r="E21" s="50"/>
      <c r="F21" s="50"/>
      <c r="G21" s="50"/>
      <c r="H21" s="50"/>
      <c r="I21" s="16"/>
    </row>
    <row r="22" spans="2:9" x14ac:dyDescent="0.25">
      <c r="B22" s="22"/>
      <c r="C22" s="29"/>
      <c r="D22" s="50"/>
      <c r="E22" s="50"/>
      <c r="F22" s="50"/>
      <c r="G22" s="50"/>
      <c r="H22" s="50"/>
      <c r="I22" s="16"/>
    </row>
    <row r="23" spans="2:9" x14ac:dyDescent="0.25">
      <c r="B23" s="22"/>
      <c r="C23" s="29"/>
      <c r="D23" s="50"/>
      <c r="E23" s="50"/>
      <c r="F23" s="50"/>
      <c r="G23" s="50"/>
      <c r="H23" s="50"/>
      <c r="I23" s="16"/>
    </row>
    <row r="24" spans="2:9" x14ac:dyDescent="0.25">
      <c r="B24" s="22"/>
      <c r="C24" s="29"/>
      <c r="D24" s="50"/>
      <c r="E24" s="50"/>
      <c r="F24" s="50"/>
      <c r="G24" s="50"/>
      <c r="H24" s="50"/>
      <c r="I24" s="16"/>
    </row>
    <row r="25" spans="2:9" x14ac:dyDescent="0.25">
      <c r="B25" s="22"/>
      <c r="C25" s="29"/>
      <c r="D25" s="50"/>
      <c r="E25" s="50"/>
      <c r="F25" s="50"/>
      <c r="G25" s="50"/>
      <c r="H25" s="50"/>
      <c r="I25" s="16"/>
    </row>
    <row r="26" spans="2:9" x14ac:dyDescent="0.25">
      <c r="B26" s="22"/>
      <c r="C26" s="29"/>
      <c r="D26" s="50"/>
      <c r="E26" s="50"/>
      <c r="F26" s="50"/>
      <c r="G26" s="50"/>
      <c r="H26" s="50"/>
      <c r="I26" s="16"/>
    </row>
    <row r="27" spans="2:9" x14ac:dyDescent="0.25">
      <c r="B27" s="22"/>
      <c r="C27" s="29"/>
      <c r="D27" s="50"/>
      <c r="E27" s="50"/>
      <c r="F27" s="50"/>
      <c r="G27" s="50"/>
      <c r="H27" s="50"/>
      <c r="I27" s="16"/>
    </row>
    <row r="28" spans="2:9" x14ac:dyDescent="0.25">
      <c r="B28" s="22"/>
      <c r="C28" s="29"/>
      <c r="D28" s="50"/>
      <c r="E28" s="50"/>
      <c r="F28" s="50"/>
      <c r="G28" s="50"/>
      <c r="H28" s="50"/>
      <c r="I28" s="16"/>
    </row>
    <row r="29" spans="2:9" x14ac:dyDescent="0.25">
      <c r="B29" s="22"/>
      <c r="C29" s="29"/>
      <c r="D29" s="50"/>
      <c r="E29" s="50"/>
      <c r="F29" s="50"/>
      <c r="G29" s="50"/>
      <c r="H29" s="50"/>
      <c r="I29" s="16"/>
    </row>
    <row r="30" spans="2:9" x14ac:dyDescent="0.25">
      <c r="B30" s="22"/>
      <c r="C30" s="29"/>
      <c r="D30" s="50"/>
      <c r="E30" s="50"/>
      <c r="F30" s="50"/>
      <c r="G30" s="50"/>
      <c r="H30" s="50"/>
      <c r="I30" s="16"/>
    </row>
    <row r="31" spans="2:9" x14ac:dyDescent="0.25">
      <c r="B31" s="22"/>
      <c r="C31" s="29"/>
      <c r="D31" s="50"/>
      <c r="E31" s="50"/>
      <c r="F31" s="50"/>
      <c r="G31" s="50"/>
      <c r="H31" s="50"/>
      <c r="I31" s="16"/>
    </row>
    <row r="32" spans="2:9" x14ac:dyDescent="0.25">
      <c r="B32" s="22"/>
      <c r="C32" s="29"/>
      <c r="D32" s="50"/>
      <c r="E32" s="50"/>
      <c r="F32" s="50"/>
      <c r="G32" s="50"/>
      <c r="H32" s="50"/>
      <c r="I32" s="16"/>
    </row>
    <row r="33" spans="2:9" x14ac:dyDescent="0.25">
      <c r="B33" s="22"/>
      <c r="C33" s="29"/>
      <c r="D33" s="50"/>
      <c r="E33" s="50"/>
      <c r="F33" s="50"/>
      <c r="G33" s="50"/>
      <c r="H33" s="50"/>
      <c r="I33" s="16"/>
    </row>
    <row r="34" spans="2:9" x14ac:dyDescent="0.25">
      <c r="B34" s="22"/>
      <c r="C34" s="29"/>
      <c r="D34" s="50"/>
      <c r="E34" s="50"/>
      <c r="F34" s="50"/>
      <c r="G34" s="50"/>
      <c r="H34" s="50"/>
      <c r="I34" s="16"/>
    </row>
    <row r="35" spans="2:9" x14ac:dyDescent="0.25">
      <c r="B35" s="22"/>
      <c r="C35" s="29"/>
      <c r="D35" s="50"/>
      <c r="E35" s="50"/>
      <c r="F35" s="50"/>
      <c r="G35" s="50"/>
      <c r="H35" s="50"/>
      <c r="I35" s="16"/>
    </row>
    <row r="36" spans="2:9" x14ac:dyDescent="0.25">
      <c r="B36" s="22"/>
      <c r="C36" s="29"/>
      <c r="D36" s="50"/>
      <c r="E36" s="50"/>
      <c r="F36" s="50"/>
      <c r="G36" s="50"/>
      <c r="H36" s="50"/>
      <c r="I36" s="16"/>
    </row>
    <row r="37" spans="2:9" x14ac:dyDescent="0.25">
      <c r="B37" s="22"/>
      <c r="C37" s="29"/>
      <c r="D37" s="50"/>
      <c r="E37" s="50"/>
      <c r="F37" s="50"/>
      <c r="G37" s="50"/>
      <c r="H37" s="50"/>
      <c r="I37" s="16"/>
    </row>
    <row r="38" spans="2:9" x14ac:dyDescent="0.25">
      <c r="B38" s="22"/>
      <c r="C38" s="29"/>
      <c r="D38" s="50"/>
      <c r="E38" s="50"/>
      <c r="F38" s="50"/>
      <c r="G38" s="50"/>
      <c r="H38" s="50"/>
      <c r="I38" s="16"/>
    </row>
    <row r="39" spans="2:9" x14ac:dyDescent="0.25">
      <c r="B39" s="22"/>
      <c r="C39" s="29"/>
      <c r="D39" s="50"/>
      <c r="E39" s="50"/>
      <c r="F39" s="50"/>
      <c r="G39" s="50"/>
      <c r="H39" s="50"/>
      <c r="I39" s="16"/>
    </row>
    <row r="40" spans="2:9" x14ac:dyDescent="0.25">
      <c r="B40" s="22"/>
      <c r="C40" s="29"/>
      <c r="D40" s="50"/>
      <c r="E40" s="50"/>
      <c r="F40" s="50"/>
      <c r="G40" s="50"/>
      <c r="H40" s="50"/>
      <c r="I40" s="16"/>
    </row>
    <row r="41" spans="2:9" x14ac:dyDescent="0.25">
      <c r="B41" s="22"/>
      <c r="C41" s="29"/>
      <c r="D41" s="50"/>
      <c r="E41" s="50"/>
      <c r="F41" s="50"/>
      <c r="G41" s="50"/>
      <c r="H41" s="50"/>
      <c r="I41" s="16"/>
    </row>
    <row r="42" spans="2:9" x14ac:dyDescent="0.25">
      <c r="B42" s="22"/>
      <c r="C42" s="29"/>
      <c r="D42" s="50"/>
      <c r="E42" s="50"/>
      <c r="F42" s="50"/>
      <c r="G42" s="50"/>
      <c r="H42" s="50"/>
      <c r="I42" s="16"/>
    </row>
    <row r="43" spans="2:9" x14ac:dyDescent="0.25">
      <c r="B43" s="22"/>
      <c r="C43" s="29"/>
      <c r="D43" s="50"/>
      <c r="E43" s="50"/>
      <c r="F43" s="50"/>
      <c r="G43" s="50"/>
      <c r="H43" s="50"/>
      <c r="I43" s="16"/>
    </row>
    <row r="44" spans="2:9" x14ac:dyDescent="0.25">
      <c r="B44" s="22"/>
      <c r="C44" s="29"/>
      <c r="D44" s="50"/>
      <c r="E44" s="50"/>
      <c r="F44" s="50"/>
      <c r="G44" s="50"/>
      <c r="H44" s="50"/>
      <c r="I44" s="16"/>
    </row>
    <row r="45" spans="2:9" x14ac:dyDescent="0.25">
      <c r="B45" s="22"/>
      <c r="C45" s="29"/>
      <c r="D45" s="50"/>
      <c r="E45" s="50"/>
      <c r="F45" s="50"/>
      <c r="G45" s="50"/>
      <c r="H45" s="50"/>
      <c r="I45" s="16"/>
    </row>
    <row r="46" spans="2:9" x14ac:dyDescent="0.25">
      <c r="B46" s="22"/>
      <c r="C46" s="29"/>
      <c r="D46" s="50"/>
      <c r="E46" s="50"/>
      <c r="F46" s="50"/>
      <c r="G46" s="50"/>
      <c r="H46" s="50"/>
      <c r="I46" s="16"/>
    </row>
    <row r="47" spans="2:9" x14ac:dyDescent="0.25">
      <c r="B47" s="22"/>
      <c r="C47" s="29"/>
      <c r="D47" s="50"/>
      <c r="E47" s="50"/>
      <c r="F47" s="50"/>
      <c r="G47" s="50"/>
      <c r="H47" s="50"/>
      <c r="I47" s="16"/>
    </row>
    <row r="48" spans="2:9" x14ac:dyDescent="0.25">
      <c r="B48" s="22"/>
      <c r="C48" s="29"/>
      <c r="D48" s="50"/>
      <c r="E48" s="50"/>
      <c r="F48" s="50"/>
      <c r="G48" s="50"/>
      <c r="H48" s="50"/>
      <c r="I48" s="16"/>
    </row>
    <row r="49" spans="2:9" x14ac:dyDescent="0.25">
      <c r="B49" s="22"/>
      <c r="C49" s="29"/>
      <c r="D49" s="50"/>
      <c r="E49" s="50"/>
      <c r="F49" s="50"/>
      <c r="G49" s="50"/>
      <c r="H49" s="50"/>
      <c r="I49" s="16"/>
    </row>
    <row r="50" spans="2:9" x14ac:dyDescent="0.25">
      <c r="B50" s="22"/>
      <c r="C50" s="29"/>
      <c r="D50" s="50"/>
      <c r="E50" s="50"/>
      <c r="F50" s="50"/>
      <c r="G50" s="50"/>
      <c r="H50" s="50"/>
      <c r="I50" s="16"/>
    </row>
    <row r="51" spans="2:9" x14ac:dyDescent="0.25">
      <c r="B51" s="22"/>
      <c r="C51" s="29"/>
      <c r="D51" s="50"/>
      <c r="E51" s="50"/>
      <c r="F51" s="50"/>
      <c r="G51" s="50"/>
      <c r="H51" s="50"/>
      <c r="I51" s="16"/>
    </row>
    <row r="52" spans="2:9" ht="15.75" thickBot="1" x14ac:dyDescent="0.3">
      <c r="B52" s="18"/>
      <c r="C52" s="19"/>
      <c r="D52" s="19"/>
      <c r="E52" s="19"/>
      <c r="F52" s="19"/>
      <c r="G52" s="19"/>
      <c r="H52" s="34"/>
      <c r="I52" s="17"/>
    </row>
  </sheetData>
  <mergeCells count="2">
    <mergeCell ref="C5:H5"/>
    <mergeCell ref="D6:H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showGridLines="0" workbookViewId="0">
      <selection activeCell="C1" sqref="C1"/>
    </sheetView>
  </sheetViews>
  <sheetFormatPr defaultRowHeight="15" x14ac:dyDescent="0.25"/>
  <cols>
    <col min="1" max="1" width="1.85546875" customWidth="1"/>
    <col min="2" max="2" width="3.140625" customWidth="1"/>
    <col min="3" max="3" width="7.28515625" customWidth="1"/>
    <col min="4" max="4" width="26.5703125" bestFit="1" customWidth="1"/>
    <col min="5" max="5" width="55.85546875" customWidth="1"/>
    <col min="6" max="6" width="88.28515625" customWidth="1"/>
    <col min="7" max="7" width="3.5703125" customWidth="1"/>
  </cols>
  <sheetData>
    <row r="3" spans="2:7" ht="15.75" thickBot="1" x14ac:dyDescent="0.3"/>
    <row r="4" spans="2:7" x14ac:dyDescent="0.25">
      <c r="B4" s="1"/>
      <c r="C4" s="2"/>
      <c r="D4" s="2"/>
      <c r="E4" s="7"/>
      <c r="F4" s="2"/>
      <c r="G4" s="15"/>
    </row>
    <row r="5" spans="2:7" x14ac:dyDescent="0.25">
      <c r="B5" s="3"/>
      <c r="C5" s="112" t="s">
        <v>36</v>
      </c>
      <c r="D5" s="112"/>
      <c r="E5" s="112"/>
      <c r="F5" s="112"/>
      <c r="G5" s="16"/>
    </row>
    <row r="6" spans="2:7" x14ac:dyDescent="0.25">
      <c r="B6" s="3"/>
      <c r="C6" s="32"/>
      <c r="D6" s="33"/>
      <c r="E6" s="113"/>
      <c r="F6" s="113"/>
      <c r="G6" s="16"/>
    </row>
    <row r="7" spans="2:7" x14ac:dyDescent="0.25">
      <c r="B7" s="3"/>
      <c r="C7" s="29"/>
      <c r="D7" s="29"/>
      <c r="E7" s="29"/>
      <c r="F7" s="29"/>
      <c r="G7" s="16"/>
    </row>
    <row r="8" spans="2:7" x14ac:dyDescent="0.25">
      <c r="B8" s="3"/>
      <c r="C8" s="29"/>
      <c r="D8" s="29"/>
      <c r="E8" s="29"/>
      <c r="F8" s="29"/>
      <c r="G8" s="16"/>
    </row>
    <row r="9" spans="2:7" x14ac:dyDescent="0.25">
      <c r="B9" s="3"/>
      <c r="C9" s="29"/>
      <c r="D9" s="29"/>
      <c r="E9" s="29"/>
      <c r="F9" s="29"/>
      <c r="G9" s="16"/>
    </row>
    <row r="10" spans="2:7" x14ac:dyDescent="0.25">
      <c r="B10" s="3"/>
      <c r="C10" s="29"/>
      <c r="D10" s="29"/>
      <c r="E10" s="29"/>
      <c r="F10" s="29"/>
      <c r="G10" s="16"/>
    </row>
    <row r="11" spans="2:7" x14ac:dyDescent="0.25">
      <c r="B11" s="3"/>
      <c r="C11" s="29"/>
      <c r="D11" s="29"/>
      <c r="E11" s="29"/>
      <c r="F11" s="29"/>
      <c r="G11" s="16"/>
    </row>
    <row r="12" spans="2:7" x14ac:dyDescent="0.25">
      <c r="B12" s="3"/>
      <c r="C12" s="29"/>
      <c r="D12" s="29"/>
      <c r="E12" s="29"/>
      <c r="F12" s="29"/>
      <c r="G12" s="16"/>
    </row>
    <row r="13" spans="2:7" x14ac:dyDescent="0.25">
      <c r="B13" s="3"/>
      <c r="C13" s="29"/>
      <c r="D13" s="29"/>
      <c r="E13" s="29"/>
      <c r="F13" s="29"/>
      <c r="G13" s="16"/>
    </row>
    <row r="14" spans="2:7" x14ac:dyDescent="0.25">
      <c r="B14" s="3"/>
      <c r="C14" s="29"/>
      <c r="D14" s="29"/>
      <c r="E14" s="29"/>
      <c r="F14" s="29"/>
      <c r="G14" s="16"/>
    </row>
    <row r="15" spans="2:7" x14ac:dyDescent="0.25">
      <c r="B15" s="3"/>
      <c r="C15" s="29"/>
      <c r="D15" s="29"/>
      <c r="E15" s="29"/>
      <c r="F15" s="29"/>
      <c r="G15" s="16"/>
    </row>
    <row r="16" spans="2:7" x14ac:dyDescent="0.25">
      <c r="B16" s="3"/>
      <c r="C16" s="29"/>
      <c r="D16" s="29"/>
      <c r="E16" s="29"/>
      <c r="F16" s="29"/>
      <c r="G16" s="16"/>
    </row>
    <row r="17" spans="2:7" x14ac:dyDescent="0.25">
      <c r="B17" s="3"/>
      <c r="C17" s="29"/>
      <c r="D17" s="29"/>
      <c r="E17" s="29"/>
      <c r="F17" s="29"/>
      <c r="G17" s="16"/>
    </row>
    <row r="18" spans="2:7" x14ac:dyDescent="0.25">
      <c r="B18" s="3"/>
      <c r="C18" s="29"/>
      <c r="D18" s="29"/>
      <c r="E18" s="29"/>
      <c r="F18" s="29"/>
      <c r="G18" s="16"/>
    </row>
    <row r="19" spans="2:7" x14ac:dyDescent="0.25">
      <c r="B19" s="3"/>
      <c r="C19" s="29"/>
      <c r="D19" s="29"/>
      <c r="E19" s="29"/>
      <c r="F19" s="29"/>
      <c r="G19" s="16"/>
    </row>
    <row r="20" spans="2:7" x14ac:dyDescent="0.25">
      <c r="B20" s="3"/>
      <c r="C20" s="29"/>
      <c r="D20" s="29"/>
      <c r="E20" s="29"/>
      <c r="F20" s="29"/>
      <c r="G20" s="16"/>
    </row>
    <row r="21" spans="2:7" x14ac:dyDescent="0.25">
      <c r="B21" s="3"/>
      <c r="C21" s="29"/>
      <c r="D21" s="29"/>
      <c r="E21" s="29"/>
      <c r="F21" s="29"/>
      <c r="G21" s="16"/>
    </row>
    <row r="22" spans="2:7" x14ac:dyDescent="0.25">
      <c r="B22" s="3"/>
      <c r="C22" s="29"/>
      <c r="D22" s="29"/>
      <c r="E22" s="29"/>
      <c r="F22" s="29"/>
      <c r="G22" s="16"/>
    </row>
    <row r="23" spans="2:7" x14ac:dyDescent="0.25">
      <c r="B23" s="3"/>
      <c r="C23" s="29"/>
      <c r="D23" s="29"/>
      <c r="E23" s="29"/>
      <c r="F23" s="29"/>
      <c r="G23" s="16"/>
    </row>
    <row r="24" spans="2:7" x14ac:dyDescent="0.25">
      <c r="B24" s="3"/>
      <c r="C24" s="4"/>
      <c r="D24" s="4"/>
      <c r="E24" s="31"/>
      <c r="F24" s="4"/>
      <c r="G24" s="16"/>
    </row>
    <row r="25" spans="2:7" x14ac:dyDescent="0.25">
      <c r="B25" s="22"/>
      <c r="C25" s="29"/>
      <c r="D25" s="29"/>
      <c r="E25" s="29"/>
      <c r="F25" s="29"/>
      <c r="G25" s="16"/>
    </row>
    <row r="26" spans="2:7" x14ac:dyDescent="0.25">
      <c r="B26" s="22"/>
      <c r="C26" s="29"/>
      <c r="D26" s="29"/>
      <c r="E26" s="29"/>
      <c r="F26" s="29"/>
      <c r="G26" s="16"/>
    </row>
    <row r="27" spans="2:7" x14ac:dyDescent="0.25">
      <c r="B27" s="22"/>
      <c r="C27" s="29"/>
      <c r="D27" s="29"/>
      <c r="E27" s="29"/>
      <c r="F27" s="29"/>
      <c r="G27" s="16"/>
    </row>
    <row r="28" spans="2:7" x14ac:dyDescent="0.25">
      <c r="B28" s="22"/>
      <c r="C28" s="29"/>
      <c r="D28" s="29"/>
      <c r="E28" s="29"/>
      <c r="F28" s="29"/>
      <c r="G28" s="16"/>
    </row>
    <row r="29" spans="2:7" ht="15.75" thickBot="1" x14ac:dyDescent="0.3">
      <c r="B29" s="18"/>
      <c r="C29" s="19"/>
      <c r="D29" s="19"/>
      <c r="E29" s="19"/>
      <c r="F29" s="19"/>
      <c r="G29" s="17"/>
    </row>
  </sheetData>
  <mergeCells count="2">
    <mergeCell ref="C5:F5"/>
    <mergeCell ref="E6:F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O34"/>
  <sheetViews>
    <sheetView showGridLines="0" zoomScaleNormal="100" workbookViewId="0">
      <selection activeCell="C2" sqref="C2"/>
    </sheetView>
  </sheetViews>
  <sheetFormatPr defaultRowHeight="15" x14ac:dyDescent="0.25"/>
  <cols>
    <col min="1" max="1" width="2.28515625" customWidth="1"/>
    <col min="2" max="2" width="2.5703125" customWidth="1"/>
    <col min="3" max="40" width="4.7109375" customWidth="1"/>
    <col min="41" max="41" width="2.7109375" customWidth="1"/>
  </cols>
  <sheetData>
    <row r="3" spans="2:41" ht="15.75" thickBot="1" x14ac:dyDescent="0.3"/>
    <row r="4" spans="2:41" x14ac:dyDescent="0.25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15"/>
    </row>
    <row r="5" spans="2:41" x14ac:dyDescent="0.25">
      <c r="B5" s="22"/>
      <c r="C5" s="107" t="s">
        <v>63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47"/>
      <c r="AO5" s="16"/>
    </row>
    <row r="6" spans="2:41" ht="15.75" thickBot="1" x14ac:dyDescent="0.3">
      <c r="B6" s="22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6"/>
    </row>
    <row r="7" spans="2:41" ht="19.5" x14ac:dyDescent="0.25">
      <c r="B7" s="22"/>
      <c r="C7" s="114" t="s">
        <v>10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  <c r="Z7" s="114" t="s">
        <v>11</v>
      </c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6"/>
      <c r="AO7" s="16"/>
    </row>
    <row r="8" spans="2:41" x14ac:dyDescent="0.25">
      <c r="B8" s="22"/>
      <c r="C8" s="117" t="s">
        <v>12</v>
      </c>
      <c r="D8" s="118"/>
      <c r="E8" s="118"/>
      <c r="F8" s="118"/>
      <c r="G8" s="118"/>
      <c r="H8" s="118"/>
      <c r="I8" s="118"/>
      <c r="J8" s="118"/>
      <c r="K8" s="118"/>
      <c r="L8" s="118"/>
      <c r="M8" s="119" t="s">
        <v>13</v>
      </c>
      <c r="N8" s="119"/>
      <c r="O8" s="119"/>
      <c r="P8" s="119"/>
      <c r="Q8" s="119" t="s">
        <v>14</v>
      </c>
      <c r="R8" s="119"/>
      <c r="S8" s="119"/>
      <c r="T8" s="119" t="s">
        <v>15</v>
      </c>
      <c r="U8" s="119"/>
      <c r="V8" s="119"/>
      <c r="W8" s="119" t="s">
        <v>16</v>
      </c>
      <c r="X8" s="119"/>
      <c r="Y8" s="120"/>
      <c r="Z8" s="121" t="s">
        <v>17</v>
      </c>
      <c r="AA8" s="119"/>
      <c r="AB8" s="119"/>
      <c r="AC8" s="119"/>
      <c r="AD8" s="119"/>
      <c r="AE8" s="119" t="s">
        <v>18</v>
      </c>
      <c r="AF8" s="119"/>
      <c r="AG8" s="119"/>
      <c r="AH8" s="119"/>
      <c r="AI8" s="119"/>
      <c r="AJ8" s="119" t="s">
        <v>19</v>
      </c>
      <c r="AK8" s="119"/>
      <c r="AL8" s="119"/>
      <c r="AM8" s="119"/>
      <c r="AN8" s="120"/>
      <c r="AO8" s="16"/>
    </row>
    <row r="9" spans="2:41" x14ac:dyDescent="0.25">
      <c r="B9" s="22"/>
      <c r="C9" s="122" t="s">
        <v>80</v>
      </c>
      <c r="D9" s="123"/>
      <c r="E9" s="123"/>
      <c r="F9" s="123"/>
      <c r="G9" s="123"/>
      <c r="H9" s="123"/>
      <c r="I9" s="123"/>
      <c r="J9" s="123"/>
      <c r="K9" s="123"/>
      <c r="L9" s="124"/>
      <c r="M9" s="125" t="s">
        <v>68</v>
      </c>
      <c r="N9" s="125"/>
      <c r="O9" s="125"/>
      <c r="P9" s="125"/>
      <c r="Q9" s="125" t="s">
        <v>20</v>
      </c>
      <c r="R9" s="125"/>
      <c r="S9" s="125"/>
      <c r="T9" s="125" t="s">
        <v>21</v>
      </c>
      <c r="U9" s="125"/>
      <c r="V9" s="125"/>
      <c r="W9" s="126" t="s">
        <v>22</v>
      </c>
      <c r="X9" s="126"/>
      <c r="Y9" s="127"/>
      <c r="Z9" s="128" t="str">
        <f t="shared" ref="Z9:Z16" si="0">IF(AND(Q9="ALTO",T9="MUITO"),"GERENCIAR DE PERTO",IF(AND(Q9="ALTO",T9="POUCO"),"MANTER SATISFEITO",IF(AND(Q9="BAIXO",T9="MUITO"),"MANTER INFORMADO",IF(AND(Q9="BAIXO",T9="POUCO"),"APENAS MONITORE",""))))</f>
        <v>GERENCIAR DE PERTO</v>
      </c>
      <c r="AA9" s="129"/>
      <c r="AB9" s="129"/>
      <c r="AC9" s="129"/>
      <c r="AD9" s="130"/>
      <c r="AE9" s="131" t="str">
        <f t="shared" ref="AE9:AE16" si="1">IF(AND(Q9="ALTO",W9="CONFLITO"),"BLOQUEADOR",IF(AND(Q9="ALTO",W9="PARCERIA"),"ALIADO",IF(AND(Q9="BAIXO",W9="CONFLITO"),"DESACELERADOR",IF(AND(Q9="BAIXO",W9="PARCERIA"),"MEMBRO DA REDE",""))))</f>
        <v>ALIADO</v>
      </c>
      <c r="AF9" s="129"/>
      <c r="AG9" s="129"/>
      <c r="AH9" s="129"/>
      <c r="AI9" s="130"/>
      <c r="AJ9" s="131" t="str">
        <f t="shared" ref="AJ9:AJ16" si="2">IF(AND(Q9="ALTO",W9="CONFLITO"),"ISOLE E NEGOCIE",IF(AND(Q9="ALTO",W9="PARCERIA"),"BASE DE PODER",IF(AND(Q9="BAIXO",W9="CONFLITO"),"NEGOCIE",IF(AND(Q9="BAIXO",W9="PARCERIA"),"CONSTRUIR REDE",""))))</f>
        <v>BASE DE PODER</v>
      </c>
      <c r="AK9" s="129"/>
      <c r="AL9" s="129"/>
      <c r="AM9" s="129"/>
      <c r="AN9" s="132"/>
      <c r="AO9" s="16"/>
    </row>
    <row r="10" spans="2:41" x14ac:dyDescent="0.25">
      <c r="B10" s="22"/>
      <c r="C10" s="122" t="s">
        <v>81</v>
      </c>
      <c r="D10" s="123"/>
      <c r="E10" s="123"/>
      <c r="F10" s="123"/>
      <c r="G10" s="123"/>
      <c r="H10" s="123"/>
      <c r="I10" s="123"/>
      <c r="J10" s="123"/>
      <c r="K10" s="123"/>
      <c r="L10" s="124"/>
      <c r="M10" s="125" t="s">
        <v>68</v>
      </c>
      <c r="N10" s="125"/>
      <c r="O10" s="125"/>
      <c r="P10" s="125"/>
      <c r="Q10" s="125" t="s">
        <v>20</v>
      </c>
      <c r="R10" s="125"/>
      <c r="S10" s="125"/>
      <c r="T10" s="125" t="s">
        <v>21</v>
      </c>
      <c r="U10" s="125"/>
      <c r="V10" s="125"/>
      <c r="W10" s="126" t="s">
        <v>22</v>
      </c>
      <c r="X10" s="126"/>
      <c r="Y10" s="127"/>
      <c r="Z10" s="128" t="str">
        <f t="shared" si="0"/>
        <v>GERENCIAR DE PERTO</v>
      </c>
      <c r="AA10" s="129"/>
      <c r="AB10" s="129"/>
      <c r="AC10" s="129"/>
      <c r="AD10" s="130"/>
      <c r="AE10" s="131" t="str">
        <f t="shared" si="1"/>
        <v>ALIADO</v>
      </c>
      <c r="AF10" s="129"/>
      <c r="AG10" s="129"/>
      <c r="AH10" s="129"/>
      <c r="AI10" s="130"/>
      <c r="AJ10" s="131" t="str">
        <f t="shared" si="2"/>
        <v>BASE DE PODER</v>
      </c>
      <c r="AK10" s="129"/>
      <c r="AL10" s="129"/>
      <c r="AM10" s="129"/>
      <c r="AN10" s="132"/>
      <c r="AO10" s="16"/>
    </row>
    <row r="11" spans="2:41" x14ac:dyDescent="0.25">
      <c r="B11" s="22"/>
      <c r="C11" s="122" t="s">
        <v>82</v>
      </c>
      <c r="D11" s="123"/>
      <c r="E11" s="123"/>
      <c r="F11" s="123"/>
      <c r="G11" s="123"/>
      <c r="H11" s="123"/>
      <c r="I11" s="123"/>
      <c r="J11" s="123"/>
      <c r="K11" s="123"/>
      <c r="L11" s="124"/>
      <c r="M11" s="125" t="s">
        <v>69</v>
      </c>
      <c r="N11" s="125"/>
      <c r="O11" s="125"/>
      <c r="P11" s="125"/>
      <c r="Q11" s="125" t="s">
        <v>20</v>
      </c>
      <c r="R11" s="125"/>
      <c r="S11" s="125"/>
      <c r="T11" s="125" t="s">
        <v>21</v>
      </c>
      <c r="U11" s="125"/>
      <c r="V11" s="125"/>
      <c r="W11" s="126" t="s">
        <v>22</v>
      </c>
      <c r="X11" s="126"/>
      <c r="Y11" s="127"/>
      <c r="Z11" s="128" t="str">
        <f t="shared" si="0"/>
        <v>GERENCIAR DE PERTO</v>
      </c>
      <c r="AA11" s="129"/>
      <c r="AB11" s="129"/>
      <c r="AC11" s="129"/>
      <c r="AD11" s="130"/>
      <c r="AE11" s="131" t="str">
        <f t="shared" si="1"/>
        <v>ALIADO</v>
      </c>
      <c r="AF11" s="129"/>
      <c r="AG11" s="129"/>
      <c r="AH11" s="129"/>
      <c r="AI11" s="130"/>
      <c r="AJ11" s="131" t="str">
        <f t="shared" si="2"/>
        <v>BASE DE PODER</v>
      </c>
      <c r="AK11" s="129"/>
      <c r="AL11" s="129"/>
      <c r="AM11" s="129"/>
      <c r="AN11" s="132"/>
      <c r="AO11" s="16"/>
    </row>
    <row r="12" spans="2:41" x14ac:dyDescent="0.25">
      <c r="B12" s="22"/>
      <c r="C12" s="122">
        <v>111</v>
      </c>
      <c r="D12" s="123"/>
      <c r="E12" s="123"/>
      <c r="F12" s="123"/>
      <c r="G12" s="123"/>
      <c r="H12" s="123"/>
      <c r="I12" s="123"/>
      <c r="J12" s="123"/>
      <c r="K12" s="123"/>
      <c r="L12" s="124"/>
      <c r="M12" s="125" t="s">
        <v>70</v>
      </c>
      <c r="N12" s="125"/>
      <c r="O12" s="125"/>
      <c r="P12" s="125"/>
      <c r="Q12" s="125" t="s">
        <v>20</v>
      </c>
      <c r="R12" s="125"/>
      <c r="S12" s="125"/>
      <c r="T12" s="125" t="s">
        <v>21</v>
      </c>
      <c r="U12" s="125"/>
      <c r="V12" s="125"/>
      <c r="W12" s="126" t="s">
        <v>22</v>
      </c>
      <c r="X12" s="126"/>
      <c r="Y12" s="127"/>
      <c r="Z12" s="128" t="str">
        <f t="shared" si="0"/>
        <v>GERENCIAR DE PERTO</v>
      </c>
      <c r="AA12" s="129"/>
      <c r="AB12" s="129"/>
      <c r="AC12" s="129"/>
      <c r="AD12" s="130"/>
      <c r="AE12" s="131" t="str">
        <f t="shared" si="1"/>
        <v>ALIADO</v>
      </c>
      <c r="AF12" s="129"/>
      <c r="AG12" s="129"/>
      <c r="AH12" s="129"/>
      <c r="AI12" s="130"/>
      <c r="AJ12" s="131" t="str">
        <f t="shared" si="2"/>
        <v>BASE DE PODER</v>
      </c>
      <c r="AK12" s="129"/>
      <c r="AL12" s="129"/>
      <c r="AM12" s="129"/>
      <c r="AN12" s="132"/>
      <c r="AO12" s="16"/>
    </row>
    <row r="13" spans="2:41" x14ac:dyDescent="0.25">
      <c r="B13" s="22"/>
      <c r="C13" s="122">
        <v>222</v>
      </c>
      <c r="D13" s="123"/>
      <c r="E13" s="123"/>
      <c r="F13" s="123"/>
      <c r="G13" s="123"/>
      <c r="H13" s="123"/>
      <c r="I13" s="123"/>
      <c r="J13" s="123"/>
      <c r="K13" s="123"/>
      <c r="L13" s="124"/>
      <c r="M13" s="125" t="s">
        <v>23</v>
      </c>
      <c r="N13" s="125"/>
      <c r="O13" s="125"/>
      <c r="P13" s="125"/>
      <c r="Q13" s="125" t="s">
        <v>20</v>
      </c>
      <c r="R13" s="125"/>
      <c r="S13" s="125"/>
      <c r="T13" s="125" t="s">
        <v>21</v>
      </c>
      <c r="U13" s="125"/>
      <c r="V13" s="125"/>
      <c r="W13" s="126" t="s">
        <v>22</v>
      </c>
      <c r="X13" s="126"/>
      <c r="Y13" s="127"/>
      <c r="Z13" s="128" t="str">
        <f t="shared" ref="Z13:Z14" si="3">IF(AND(Q13="ALTO",T13="MUITO"),"GERENCIAR DE PERTO",IF(AND(Q13="ALTO",T13="POUCO"),"MANTER SATISFEITO",IF(AND(Q13="BAIXO",T13="MUITO"),"MANTER INFORMADO",IF(AND(Q13="BAIXO",T13="POUCO"),"APENAS MONITORE",""))))</f>
        <v>GERENCIAR DE PERTO</v>
      </c>
      <c r="AA13" s="129"/>
      <c r="AB13" s="129"/>
      <c r="AC13" s="129"/>
      <c r="AD13" s="130"/>
      <c r="AE13" s="131" t="str">
        <f t="shared" ref="AE13:AE14" si="4">IF(AND(Q13="ALTO",W13="CONFLITO"),"BLOQUEADOR",IF(AND(Q13="ALTO",W13="PARCERIA"),"ALIADO",IF(AND(Q13="BAIXO",W13="CONFLITO"),"DESACELERADOR",IF(AND(Q13="BAIXO",W13="PARCERIA"),"MEMBRO DA REDE",""))))</f>
        <v>ALIADO</v>
      </c>
      <c r="AF13" s="129"/>
      <c r="AG13" s="129"/>
      <c r="AH13" s="129"/>
      <c r="AI13" s="130"/>
      <c r="AJ13" s="131" t="str">
        <f t="shared" ref="AJ13:AJ14" si="5">IF(AND(Q13="ALTO",W13="CONFLITO"),"ISOLE E NEGOCIE",IF(AND(Q13="ALTO",W13="PARCERIA"),"BASE DE PODER",IF(AND(Q13="BAIXO",W13="CONFLITO"),"NEGOCIE",IF(AND(Q13="BAIXO",W13="PARCERIA"),"CONSTRUIR REDE",""))))</f>
        <v>BASE DE PODER</v>
      </c>
      <c r="AK13" s="129"/>
      <c r="AL13" s="129"/>
      <c r="AM13" s="129"/>
      <c r="AN13" s="132"/>
      <c r="AO13" s="16"/>
    </row>
    <row r="14" spans="2:41" x14ac:dyDescent="0.25">
      <c r="B14" s="22"/>
      <c r="C14" s="122">
        <v>333</v>
      </c>
      <c r="D14" s="123"/>
      <c r="E14" s="123"/>
      <c r="F14" s="123"/>
      <c r="G14" s="123"/>
      <c r="H14" s="123"/>
      <c r="I14" s="123"/>
      <c r="J14" s="123"/>
      <c r="K14" s="123"/>
      <c r="L14" s="124"/>
      <c r="M14" s="125" t="s">
        <v>23</v>
      </c>
      <c r="N14" s="125"/>
      <c r="O14" s="125"/>
      <c r="P14" s="125"/>
      <c r="Q14" s="125" t="s">
        <v>20</v>
      </c>
      <c r="R14" s="125"/>
      <c r="S14" s="125"/>
      <c r="T14" s="125" t="s">
        <v>21</v>
      </c>
      <c r="U14" s="125"/>
      <c r="V14" s="125"/>
      <c r="W14" s="126" t="s">
        <v>22</v>
      </c>
      <c r="X14" s="126"/>
      <c r="Y14" s="127"/>
      <c r="Z14" s="128" t="str">
        <f t="shared" si="3"/>
        <v>GERENCIAR DE PERTO</v>
      </c>
      <c r="AA14" s="129"/>
      <c r="AB14" s="129"/>
      <c r="AC14" s="129"/>
      <c r="AD14" s="130"/>
      <c r="AE14" s="131" t="str">
        <f t="shared" si="4"/>
        <v>ALIADO</v>
      </c>
      <c r="AF14" s="129"/>
      <c r="AG14" s="129"/>
      <c r="AH14" s="129"/>
      <c r="AI14" s="130"/>
      <c r="AJ14" s="131" t="str">
        <f t="shared" si="5"/>
        <v>BASE DE PODER</v>
      </c>
      <c r="AK14" s="129"/>
      <c r="AL14" s="129"/>
      <c r="AM14" s="129"/>
      <c r="AN14" s="132"/>
      <c r="AO14" s="16"/>
    </row>
    <row r="15" spans="2:41" x14ac:dyDescent="0.25">
      <c r="B15" s="22"/>
      <c r="C15" s="122">
        <v>444</v>
      </c>
      <c r="D15" s="123"/>
      <c r="E15" s="123"/>
      <c r="F15" s="123"/>
      <c r="G15" s="123"/>
      <c r="H15" s="123"/>
      <c r="I15" s="123"/>
      <c r="J15" s="123"/>
      <c r="K15" s="123"/>
      <c r="L15" s="124"/>
      <c r="M15" s="125" t="s">
        <v>23</v>
      </c>
      <c r="N15" s="125"/>
      <c r="O15" s="125"/>
      <c r="P15" s="125"/>
      <c r="Q15" s="125" t="s">
        <v>20</v>
      </c>
      <c r="R15" s="125"/>
      <c r="S15" s="125"/>
      <c r="T15" s="125" t="s">
        <v>71</v>
      </c>
      <c r="U15" s="125"/>
      <c r="V15" s="125"/>
      <c r="W15" s="126" t="s">
        <v>72</v>
      </c>
      <c r="X15" s="126"/>
      <c r="Y15" s="127"/>
      <c r="Z15" s="128" t="str">
        <f t="shared" si="0"/>
        <v>MANTER SATISFEITO</v>
      </c>
      <c r="AA15" s="129"/>
      <c r="AB15" s="129"/>
      <c r="AC15" s="129"/>
      <c r="AD15" s="130"/>
      <c r="AE15" s="131" t="str">
        <f t="shared" si="1"/>
        <v>BLOQUEADOR</v>
      </c>
      <c r="AF15" s="129"/>
      <c r="AG15" s="129"/>
      <c r="AH15" s="129"/>
      <c r="AI15" s="130"/>
      <c r="AJ15" s="131" t="str">
        <f t="shared" si="2"/>
        <v>ISOLE E NEGOCIE</v>
      </c>
      <c r="AK15" s="129"/>
      <c r="AL15" s="129"/>
      <c r="AM15" s="129"/>
      <c r="AN15" s="132"/>
      <c r="AO15" s="16"/>
    </row>
    <row r="16" spans="2:41" x14ac:dyDescent="0.25">
      <c r="B16" s="22"/>
      <c r="C16" s="122">
        <v>555</v>
      </c>
      <c r="D16" s="123"/>
      <c r="E16" s="123"/>
      <c r="F16" s="123"/>
      <c r="G16" s="123"/>
      <c r="H16" s="123"/>
      <c r="I16" s="123"/>
      <c r="J16" s="123"/>
      <c r="K16" s="123"/>
      <c r="L16" s="124"/>
      <c r="M16" s="125" t="s">
        <v>23</v>
      </c>
      <c r="N16" s="125"/>
      <c r="O16" s="125"/>
      <c r="P16" s="125"/>
      <c r="Q16" s="125" t="s">
        <v>24</v>
      </c>
      <c r="R16" s="125"/>
      <c r="S16" s="125"/>
      <c r="T16" s="125" t="s">
        <v>21</v>
      </c>
      <c r="U16" s="125"/>
      <c r="V16" s="125"/>
      <c r="W16" s="126" t="s">
        <v>22</v>
      </c>
      <c r="X16" s="126"/>
      <c r="Y16" s="127"/>
      <c r="Z16" s="128" t="str">
        <f t="shared" si="0"/>
        <v>MANTER INFORMADO</v>
      </c>
      <c r="AA16" s="129"/>
      <c r="AB16" s="129"/>
      <c r="AC16" s="129"/>
      <c r="AD16" s="130"/>
      <c r="AE16" s="131" t="str">
        <f t="shared" si="1"/>
        <v>MEMBRO DA REDE</v>
      </c>
      <c r="AF16" s="129"/>
      <c r="AG16" s="129"/>
      <c r="AH16" s="129"/>
      <c r="AI16" s="130"/>
      <c r="AJ16" s="131" t="str">
        <f t="shared" si="2"/>
        <v>CONSTRUIR REDE</v>
      </c>
      <c r="AK16" s="129"/>
      <c r="AL16" s="129"/>
      <c r="AM16" s="129"/>
      <c r="AN16" s="132"/>
      <c r="AO16" s="16"/>
    </row>
    <row r="17" spans="2:41" x14ac:dyDescent="0.25">
      <c r="B17" s="22"/>
      <c r="C17" s="122">
        <v>666</v>
      </c>
      <c r="D17" s="123"/>
      <c r="E17" s="123"/>
      <c r="F17" s="123"/>
      <c r="G17" s="123"/>
      <c r="H17" s="123"/>
      <c r="I17" s="123"/>
      <c r="J17" s="123"/>
      <c r="K17" s="123"/>
      <c r="L17" s="124"/>
      <c r="M17" s="125" t="s">
        <v>23</v>
      </c>
      <c r="N17" s="125"/>
      <c r="O17" s="125"/>
      <c r="P17" s="125"/>
      <c r="Q17" s="125" t="s">
        <v>24</v>
      </c>
      <c r="R17" s="125"/>
      <c r="S17" s="125"/>
      <c r="T17" s="125" t="s">
        <v>21</v>
      </c>
      <c r="U17" s="125"/>
      <c r="V17" s="125"/>
      <c r="W17" s="126" t="s">
        <v>22</v>
      </c>
      <c r="X17" s="126"/>
      <c r="Y17" s="127"/>
      <c r="Z17" s="128" t="str">
        <f t="shared" ref="Z17" si="6">IF(AND(Q17="ALTO",T17="MUITO"),"GERENCIAR DE PERTO",IF(AND(Q17="ALTO",T17="POUCO"),"MANTER SATISFEITO",IF(AND(Q17="BAIXO",T17="MUITO"),"MANTER INFORMADO",IF(AND(Q17="BAIXO",T17="POUCO"),"APENAS MONITORE",""))))</f>
        <v>MANTER INFORMADO</v>
      </c>
      <c r="AA17" s="129"/>
      <c r="AB17" s="129"/>
      <c r="AC17" s="129"/>
      <c r="AD17" s="130"/>
      <c r="AE17" s="131" t="str">
        <f t="shared" ref="AE17" si="7">IF(AND(Q17="ALTO",W17="CONFLITO"),"BLOQUEADOR",IF(AND(Q17="ALTO",W17="PARCERIA"),"ALIADO",IF(AND(Q17="BAIXO",W17="CONFLITO"),"DESACELERADOR",IF(AND(Q17="BAIXO",W17="PARCERIA"),"MEMBRO DA REDE",""))))</f>
        <v>MEMBRO DA REDE</v>
      </c>
      <c r="AF17" s="129"/>
      <c r="AG17" s="129"/>
      <c r="AH17" s="129"/>
      <c r="AI17" s="130"/>
      <c r="AJ17" s="131" t="str">
        <f t="shared" ref="AJ17" si="8">IF(AND(Q17="ALTO",W17="CONFLITO"),"ISOLE E NEGOCIE",IF(AND(Q17="ALTO",W17="PARCERIA"),"BASE DE PODER",IF(AND(Q17="BAIXO",W17="CONFLITO"),"NEGOCIE",IF(AND(Q17="BAIXO",W17="PARCERIA"),"CONSTRUIR REDE",""))))</f>
        <v>CONSTRUIR REDE</v>
      </c>
      <c r="AK17" s="129"/>
      <c r="AL17" s="129"/>
      <c r="AM17" s="129"/>
      <c r="AN17" s="132"/>
      <c r="AO17" s="16"/>
    </row>
    <row r="18" spans="2:41" x14ac:dyDescent="0.25">
      <c r="B18" s="22"/>
      <c r="C18" s="122"/>
      <c r="D18" s="123"/>
      <c r="E18" s="123"/>
      <c r="F18" s="123"/>
      <c r="G18" s="123"/>
      <c r="H18" s="123"/>
      <c r="I18" s="123"/>
      <c r="J18" s="123"/>
      <c r="K18" s="123"/>
      <c r="L18" s="124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6"/>
      <c r="X18" s="126"/>
      <c r="Y18" s="127"/>
      <c r="Z18" s="128" t="str">
        <f t="shared" ref="Z18" si="9">IF(AND(Q18="ALTO",T18="MUITO"),"GERENCIAR DE PERTO",IF(AND(Q18="ALTO",T18="POUCO"),"MANTER SATISFEITO",IF(AND(Q18="BAIXO",T18="MUITO"),"MANTER INFORMADO",IF(AND(Q18="BAIXO",T18="POUCO"),"APENAS MONITORE",""))))</f>
        <v/>
      </c>
      <c r="AA18" s="129"/>
      <c r="AB18" s="129"/>
      <c r="AC18" s="129"/>
      <c r="AD18" s="130"/>
      <c r="AE18" s="131" t="str">
        <f t="shared" ref="AE18" si="10">IF(AND(Q18="ALTO",W18="CONFLITO"),"BLOQUEADOR",IF(AND(Q18="ALTO",W18="PARCERIA"),"ALIADO",IF(AND(Q18="BAIXO",W18="CONFLITO"),"DESACELERADOR",IF(AND(Q18="BAIXO",W18="PARCERIA"),"MEMBRO DA REDE",""))))</f>
        <v/>
      </c>
      <c r="AF18" s="129"/>
      <c r="AG18" s="129"/>
      <c r="AH18" s="129"/>
      <c r="AI18" s="130"/>
      <c r="AJ18" s="131" t="str">
        <f t="shared" ref="AJ18" si="11">IF(AND(Q18="ALTO",W18="CONFLITO"),"ISOLE E NEGOCIE",IF(AND(Q18="ALTO",W18="PARCERIA"),"BASE DE PODER",IF(AND(Q18="BAIXO",W18="CONFLITO"),"NEGOCIE",IF(AND(Q18="BAIXO",W18="PARCERIA"),"CONSTRUIR REDE",""))))</f>
        <v/>
      </c>
      <c r="AK18" s="129"/>
      <c r="AL18" s="129"/>
      <c r="AM18" s="129"/>
      <c r="AN18" s="132"/>
      <c r="AO18" s="16"/>
    </row>
    <row r="19" spans="2:41" ht="15.75" thickBot="1" x14ac:dyDescent="0.3">
      <c r="B19" s="22"/>
      <c r="C19" s="161"/>
      <c r="D19" s="162"/>
      <c r="E19" s="162"/>
      <c r="F19" s="162"/>
      <c r="G19" s="162"/>
      <c r="H19" s="162"/>
      <c r="I19" s="162"/>
      <c r="J19" s="162"/>
      <c r="K19" s="162"/>
      <c r="L19" s="162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4"/>
      <c r="X19" s="164"/>
      <c r="Y19" s="165"/>
      <c r="Z19" s="133" t="str">
        <f t="shared" ref="Z19" si="12">IF(AND(Q19="ALTO",T19="MUITO"),"GERENCIAR DE PERTO",IF(AND(Q19="ALTO",T19="POUCO"),"MANTER SATISFEITO",IF(AND(Q19="BAIXO",T19="MUITO"),"MANTER INFORMADO",IF(AND(Q19="BAIXO",T19="POUCO"),"APENAS MONITORE",""))))</f>
        <v/>
      </c>
      <c r="AA19" s="134"/>
      <c r="AB19" s="134"/>
      <c r="AC19" s="134"/>
      <c r="AD19" s="134"/>
      <c r="AE19" s="134" t="str">
        <f t="shared" ref="AE19" si="13">IF(AND(Q19="ALTO",W19="CONFLITO"),"BLOQUEADOR",IF(AND(Q19="ALTO",W19="PARCERIA"),"ALIADO",IF(AND(Q19="BAIXO",W19="CONFLITO"),"DESACELERADOR",IF(AND(Q19="BAIXO",W19="PARCERIA"),"MEMBRO DA REDE",""))))</f>
        <v/>
      </c>
      <c r="AF19" s="134"/>
      <c r="AG19" s="134"/>
      <c r="AH19" s="134"/>
      <c r="AI19" s="134"/>
      <c r="AJ19" s="134" t="str">
        <f t="shared" ref="AJ19" si="14">IF(AND(Q19="ALTO",W19="CONFLITO"),"ISOLE E NEGOCIE",IF(AND(Q19="ALTO",W19="PARCERIA"),"BASE DE PODER",IF(AND(Q19="BAIXO",W19="CONFLITO"),"NEGOCIE",IF(AND(Q19="BAIXO",W19="PARCERIA"),"CONSTRUIR REDE",""))))</f>
        <v/>
      </c>
      <c r="AK19" s="134"/>
      <c r="AL19" s="134"/>
      <c r="AM19" s="134"/>
      <c r="AN19" s="158"/>
      <c r="AO19" s="16"/>
    </row>
    <row r="20" spans="2:41" x14ac:dyDescent="0.25">
      <c r="B20" s="2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16"/>
    </row>
    <row r="21" spans="2:41" ht="15" customHeight="1" x14ac:dyDescent="0.25">
      <c r="B21" s="22"/>
      <c r="C21" s="159" t="s">
        <v>25</v>
      </c>
      <c r="D21" s="155" t="s">
        <v>26</v>
      </c>
      <c r="E21" s="156"/>
      <c r="F21" s="156"/>
      <c r="G21" s="156"/>
      <c r="H21" s="156"/>
      <c r="I21" s="156"/>
      <c r="J21" s="156"/>
      <c r="K21" s="157"/>
      <c r="L21" s="155" t="s">
        <v>27</v>
      </c>
      <c r="M21" s="156"/>
      <c r="N21" s="156"/>
      <c r="O21" s="156"/>
      <c r="P21" s="156"/>
      <c r="Q21" s="156"/>
      <c r="R21" s="156"/>
      <c r="S21" s="157"/>
      <c r="T21" s="29"/>
      <c r="U21" s="29"/>
      <c r="V21" s="159" t="s">
        <v>25</v>
      </c>
      <c r="W21" s="155" t="s">
        <v>28</v>
      </c>
      <c r="X21" s="156"/>
      <c r="Y21" s="156"/>
      <c r="Z21" s="156"/>
      <c r="AA21" s="156"/>
      <c r="AB21" s="156"/>
      <c r="AC21" s="156"/>
      <c r="AD21" s="156"/>
      <c r="AE21" s="156"/>
      <c r="AF21" s="157"/>
      <c r="AG21" s="155" t="s">
        <v>29</v>
      </c>
      <c r="AH21" s="156"/>
      <c r="AI21" s="156"/>
      <c r="AJ21" s="156"/>
      <c r="AK21" s="156"/>
      <c r="AL21" s="156"/>
      <c r="AM21" s="156"/>
      <c r="AN21" s="157"/>
      <c r="AO21" s="16"/>
    </row>
    <row r="22" spans="2:41" ht="15" customHeight="1" x14ac:dyDescent="0.25">
      <c r="B22" s="22"/>
      <c r="C22" s="160"/>
      <c r="D22" s="135">
        <f>COUNTIF($Z$9:$AD$19,D21)</f>
        <v>1</v>
      </c>
      <c r="E22" s="136"/>
      <c r="F22" s="136"/>
      <c r="G22" s="136"/>
      <c r="H22" s="136"/>
      <c r="I22" s="136"/>
      <c r="J22" s="136"/>
      <c r="K22" s="137"/>
      <c r="L22" s="149">
        <f>COUNTIF($Z$9:$AD$19,L21)</f>
        <v>6</v>
      </c>
      <c r="M22" s="150"/>
      <c r="N22" s="150"/>
      <c r="O22" s="150"/>
      <c r="P22" s="150"/>
      <c r="Q22" s="150"/>
      <c r="R22" s="150"/>
      <c r="S22" s="151"/>
      <c r="T22" s="29"/>
      <c r="U22" s="29"/>
      <c r="V22" s="160"/>
      <c r="W22" s="135">
        <f>COUNTIF($AE$9:$AI$19,W21)</f>
        <v>6</v>
      </c>
      <c r="X22" s="136"/>
      <c r="Y22" s="136"/>
      <c r="Z22" s="136"/>
      <c r="AA22" s="136"/>
      <c r="AB22" s="136"/>
      <c r="AC22" s="136"/>
      <c r="AD22" s="136"/>
      <c r="AE22" s="136"/>
      <c r="AF22" s="137"/>
      <c r="AG22" s="149">
        <f>COUNTIF($AJ$9:$AN$19,AG21)</f>
        <v>1</v>
      </c>
      <c r="AH22" s="150"/>
      <c r="AI22" s="150"/>
      <c r="AJ22" s="150"/>
      <c r="AK22" s="150"/>
      <c r="AL22" s="150"/>
      <c r="AM22" s="150"/>
      <c r="AN22" s="151"/>
      <c r="AO22" s="16"/>
    </row>
    <row r="23" spans="2:41" ht="15" customHeight="1" x14ac:dyDescent="0.25">
      <c r="B23" s="22"/>
      <c r="C23" s="160"/>
      <c r="D23" s="135"/>
      <c r="E23" s="136"/>
      <c r="F23" s="136"/>
      <c r="G23" s="136"/>
      <c r="H23" s="136"/>
      <c r="I23" s="136"/>
      <c r="J23" s="136"/>
      <c r="K23" s="137"/>
      <c r="L23" s="149"/>
      <c r="M23" s="150"/>
      <c r="N23" s="150"/>
      <c r="O23" s="150"/>
      <c r="P23" s="150"/>
      <c r="Q23" s="150"/>
      <c r="R23" s="150"/>
      <c r="S23" s="151"/>
      <c r="T23" s="29"/>
      <c r="U23" s="29"/>
      <c r="V23" s="160"/>
      <c r="W23" s="135"/>
      <c r="X23" s="136"/>
      <c r="Y23" s="136"/>
      <c r="Z23" s="136"/>
      <c r="AA23" s="136"/>
      <c r="AB23" s="136"/>
      <c r="AC23" s="136"/>
      <c r="AD23" s="136"/>
      <c r="AE23" s="136"/>
      <c r="AF23" s="137"/>
      <c r="AG23" s="149"/>
      <c r="AH23" s="150"/>
      <c r="AI23" s="150"/>
      <c r="AJ23" s="150"/>
      <c r="AK23" s="150"/>
      <c r="AL23" s="150"/>
      <c r="AM23" s="150"/>
      <c r="AN23" s="151"/>
      <c r="AO23" s="16"/>
    </row>
    <row r="24" spans="2:41" ht="15" customHeight="1" x14ac:dyDescent="0.25">
      <c r="B24" s="22"/>
      <c r="C24" s="160"/>
      <c r="D24" s="135"/>
      <c r="E24" s="136"/>
      <c r="F24" s="136"/>
      <c r="G24" s="136"/>
      <c r="H24" s="136"/>
      <c r="I24" s="136"/>
      <c r="J24" s="136"/>
      <c r="K24" s="137"/>
      <c r="L24" s="149"/>
      <c r="M24" s="150"/>
      <c r="N24" s="150"/>
      <c r="O24" s="150"/>
      <c r="P24" s="150"/>
      <c r="Q24" s="150"/>
      <c r="R24" s="150"/>
      <c r="S24" s="151"/>
      <c r="T24" s="29"/>
      <c r="U24" s="29"/>
      <c r="V24" s="160"/>
      <c r="W24" s="135"/>
      <c r="X24" s="136"/>
      <c r="Y24" s="136"/>
      <c r="Z24" s="136"/>
      <c r="AA24" s="136"/>
      <c r="AB24" s="136"/>
      <c r="AC24" s="136"/>
      <c r="AD24" s="136"/>
      <c r="AE24" s="136"/>
      <c r="AF24" s="137"/>
      <c r="AG24" s="149"/>
      <c r="AH24" s="150"/>
      <c r="AI24" s="150"/>
      <c r="AJ24" s="150"/>
      <c r="AK24" s="150"/>
      <c r="AL24" s="150"/>
      <c r="AM24" s="150"/>
      <c r="AN24" s="151"/>
      <c r="AO24" s="16"/>
    </row>
    <row r="25" spans="2:41" ht="15" customHeight="1" x14ac:dyDescent="0.25">
      <c r="B25" s="22"/>
      <c r="C25" s="160"/>
      <c r="D25" s="135"/>
      <c r="E25" s="136"/>
      <c r="F25" s="136"/>
      <c r="G25" s="136"/>
      <c r="H25" s="136"/>
      <c r="I25" s="136"/>
      <c r="J25" s="136"/>
      <c r="K25" s="137"/>
      <c r="L25" s="149"/>
      <c r="M25" s="150"/>
      <c r="N25" s="150"/>
      <c r="O25" s="150"/>
      <c r="P25" s="150"/>
      <c r="Q25" s="150"/>
      <c r="R25" s="150"/>
      <c r="S25" s="151"/>
      <c r="T25" s="29"/>
      <c r="U25" s="29"/>
      <c r="V25" s="160"/>
      <c r="W25" s="135"/>
      <c r="X25" s="136"/>
      <c r="Y25" s="136"/>
      <c r="Z25" s="136"/>
      <c r="AA25" s="136"/>
      <c r="AB25" s="136"/>
      <c r="AC25" s="136"/>
      <c r="AD25" s="136"/>
      <c r="AE25" s="136"/>
      <c r="AF25" s="137"/>
      <c r="AG25" s="149"/>
      <c r="AH25" s="150"/>
      <c r="AI25" s="150"/>
      <c r="AJ25" s="150"/>
      <c r="AK25" s="150"/>
      <c r="AL25" s="150"/>
      <c r="AM25" s="150"/>
      <c r="AN25" s="151"/>
      <c r="AO25" s="16"/>
    </row>
    <row r="26" spans="2:41" ht="15" customHeight="1" x14ac:dyDescent="0.25">
      <c r="B26" s="22"/>
      <c r="C26" s="160"/>
      <c r="D26" s="138"/>
      <c r="E26" s="139"/>
      <c r="F26" s="139"/>
      <c r="G26" s="139"/>
      <c r="H26" s="139"/>
      <c r="I26" s="139"/>
      <c r="J26" s="139"/>
      <c r="K26" s="140"/>
      <c r="L26" s="152"/>
      <c r="M26" s="153"/>
      <c r="N26" s="153"/>
      <c r="O26" s="153"/>
      <c r="P26" s="153"/>
      <c r="Q26" s="153"/>
      <c r="R26" s="153"/>
      <c r="S26" s="154"/>
      <c r="T26" s="29"/>
      <c r="U26" s="29"/>
      <c r="V26" s="160"/>
      <c r="W26" s="138"/>
      <c r="X26" s="139"/>
      <c r="Y26" s="139"/>
      <c r="Z26" s="139"/>
      <c r="AA26" s="139"/>
      <c r="AB26" s="139"/>
      <c r="AC26" s="139"/>
      <c r="AD26" s="139"/>
      <c r="AE26" s="139"/>
      <c r="AF26" s="140"/>
      <c r="AG26" s="152"/>
      <c r="AH26" s="153"/>
      <c r="AI26" s="153"/>
      <c r="AJ26" s="153"/>
      <c r="AK26" s="153"/>
      <c r="AL26" s="153"/>
      <c r="AM26" s="153"/>
      <c r="AN26" s="154"/>
      <c r="AO26" s="16"/>
    </row>
    <row r="27" spans="2:41" x14ac:dyDescent="0.25">
      <c r="B27" s="22"/>
      <c r="C27" s="160"/>
      <c r="D27" s="155" t="s">
        <v>30</v>
      </c>
      <c r="E27" s="156"/>
      <c r="F27" s="156"/>
      <c r="G27" s="156"/>
      <c r="H27" s="156"/>
      <c r="I27" s="156"/>
      <c r="J27" s="156"/>
      <c r="K27" s="157"/>
      <c r="L27" s="155" t="s">
        <v>31</v>
      </c>
      <c r="M27" s="156"/>
      <c r="N27" s="156"/>
      <c r="O27" s="156"/>
      <c r="P27" s="156"/>
      <c r="Q27" s="156"/>
      <c r="R27" s="156"/>
      <c r="S27" s="157"/>
      <c r="T27" s="29"/>
      <c r="U27" s="29"/>
      <c r="V27" s="160"/>
      <c r="W27" s="155" t="s">
        <v>32</v>
      </c>
      <c r="X27" s="156"/>
      <c r="Y27" s="156"/>
      <c r="Z27" s="156"/>
      <c r="AA27" s="156"/>
      <c r="AB27" s="156"/>
      <c r="AC27" s="156"/>
      <c r="AD27" s="156"/>
      <c r="AE27" s="156"/>
      <c r="AF27" s="157"/>
      <c r="AG27" s="155" t="s">
        <v>33</v>
      </c>
      <c r="AH27" s="156"/>
      <c r="AI27" s="156"/>
      <c r="AJ27" s="156"/>
      <c r="AK27" s="156"/>
      <c r="AL27" s="156"/>
      <c r="AM27" s="156"/>
      <c r="AN27" s="157"/>
      <c r="AO27" s="16"/>
    </row>
    <row r="28" spans="2:41" ht="15" customHeight="1" x14ac:dyDescent="0.25">
      <c r="B28" s="22"/>
      <c r="C28" s="160"/>
      <c r="D28" s="135">
        <f>COUNTIF($Z$9:$AD$19,D27)</f>
        <v>2</v>
      </c>
      <c r="E28" s="136"/>
      <c r="F28" s="136"/>
      <c r="G28" s="136"/>
      <c r="H28" s="136"/>
      <c r="I28" s="136"/>
      <c r="J28" s="136"/>
      <c r="K28" s="137"/>
      <c r="L28" s="141">
        <f>COUNTIF($Z$9:$AD$19,L27)</f>
        <v>0</v>
      </c>
      <c r="M28" s="142"/>
      <c r="N28" s="142"/>
      <c r="O28" s="142"/>
      <c r="P28" s="142"/>
      <c r="Q28" s="142"/>
      <c r="R28" s="142"/>
      <c r="S28" s="143"/>
      <c r="T28" s="29"/>
      <c r="U28" s="29"/>
      <c r="V28" s="160"/>
      <c r="W28" s="135">
        <f>COUNTIF($AE$9:$AI$19,W27)</f>
        <v>2</v>
      </c>
      <c r="X28" s="136"/>
      <c r="Y28" s="136"/>
      <c r="Z28" s="136"/>
      <c r="AA28" s="136"/>
      <c r="AB28" s="136"/>
      <c r="AC28" s="136"/>
      <c r="AD28" s="136"/>
      <c r="AE28" s="136"/>
      <c r="AF28" s="137"/>
      <c r="AG28" s="141">
        <f>COUNTIF($AJ$9:$AN$19,AG27)</f>
        <v>0</v>
      </c>
      <c r="AH28" s="142"/>
      <c r="AI28" s="142"/>
      <c r="AJ28" s="142"/>
      <c r="AK28" s="142"/>
      <c r="AL28" s="142"/>
      <c r="AM28" s="142"/>
      <c r="AN28" s="143"/>
      <c r="AO28" s="16"/>
    </row>
    <row r="29" spans="2:41" ht="15" customHeight="1" x14ac:dyDescent="0.25">
      <c r="B29" s="22"/>
      <c r="C29" s="160"/>
      <c r="D29" s="135"/>
      <c r="E29" s="136"/>
      <c r="F29" s="136"/>
      <c r="G29" s="136"/>
      <c r="H29" s="136"/>
      <c r="I29" s="136"/>
      <c r="J29" s="136"/>
      <c r="K29" s="137"/>
      <c r="L29" s="141"/>
      <c r="M29" s="142"/>
      <c r="N29" s="142"/>
      <c r="O29" s="142"/>
      <c r="P29" s="142"/>
      <c r="Q29" s="142"/>
      <c r="R29" s="142"/>
      <c r="S29" s="143"/>
      <c r="T29" s="29"/>
      <c r="U29" s="29"/>
      <c r="V29" s="160"/>
      <c r="W29" s="135"/>
      <c r="X29" s="136"/>
      <c r="Y29" s="136"/>
      <c r="Z29" s="136"/>
      <c r="AA29" s="136"/>
      <c r="AB29" s="136"/>
      <c r="AC29" s="136"/>
      <c r="AD29" s="136"/>
      <c r="AE29" s="136"/>
      <c r="AF29" s="137"/>
      <c r="AG29" s="141"/>
      <c r="AH29" s="142"/>
      <c r="AI29" s="142"/>
      <c r="AJ29" s="142"/>
      <c r="AK29" s="142"/>
      <c r="AL29" s="142"/>
      <c r="AM29" s="142"/>
      <c r="AN29" s="143"/>
      <c r="AO29" s="16"/>
    </row>
    <row r="30" spans="2:41" ht="15" customHeight="1" x14ac:dyDescent="0.25">
      <c r="B30" s="22"/>
      <c r="C30" s="160"/>
      <c r="D30" s="135"/>
      <c r="E30" s="136"/>
      <c r="F30" s="136"/>
      <c r="G30" s="136"/>
      <c r="H30" s="136"/>
      <c r="I30" s="136"/>
      <c r="J30" s="136"/>
      <c r="K30" s="137"/>
      <c r="L30" s="141"/>
      <c r="M30" s="142"/>
      <c r="N30" s="142"/>
      <c r="O30" s="142"/>
      <c r="P30" s="142"/>
      <c r="Q30" s="142"/>
      <c r="R30" s="142"/>
      <c r="S30" s="143"/>
      <c r="T30" s="29"/>
      <c r="U30" s="29"/>
      <c r="V30" s="160"/>
      <c r="W30" s="135"/>
      <c r="X30" s="136"/>
      <c r="Y30" s="136"/>
      <c r="Z30" s="136"/>
      <c r="AA30" s="136"/>
      <c r="AB30" s="136"/>
      <c r="AC30" s="136"/>
      <c r="AD30" s="136"/>
      <c r="AE30" s="136"/>
      <c r="AF30" s="137"/>
      <c r="AG30" s="141"/>
      <c r="AH30" s="142"/>
      <c r="AI30" s="142"/>
      <c r="AJ30" s="142"/>
      <c r="AK30" s="142"/>
      <c r="AL30" s="142"/>
      <c r="AM30" s="142"/>
      <c r="AN30" s="143"/>
      <c r="AO30" s="16"/>
    </row>
    <row r="31" spans="2:41" ht="15" customHeight="1" x14ac:dyDescent="0.25">
      <c r="B31" s="22"/>
      <c r="C31" s="160"/>
      <c r="D31" s="135"/>
      <c r="E31" s="136"/>
      <c r="F31" s="136"/>
      <c r="G31" s="136"/>
      <c r="H31" s="136"/>
      <c r="I31" s="136"/>
      <c r="J31" s="136"/>
      <c r="K31" s="137"/>
      <c r="L31" s="141"/>
      <c r="M31" s="142"/>
      <c r="N31" s="142"/>
      <c r="O31" s="142"/>
      <c r="P31" s="142"/>
      <c r="Q31" s="142"/>
      <c r="R31" s="142"/>
      <c r="S31" s="143"/>
      <c r="T31" s="29"/>
      <c r="U31" s="29"/>
      <c r="V31" s="160"/>
      <c r="W31" s="135"/>
      <c r="X31" s="136"/>
      <c r="Y31" s="136"/>
      <c r="Z31" s="136"/>
      <c r="AA31" s="136"/>
      <c r="AB31" s="136"/>
      <c r="AC31" s="136"/>
      <c r="AD31" s="136"/>
      <c r="AE31" s="136"/>
      <c r="AF31" s="137"/>
      <c r="AG31" s="141"/>
      <c r="AH31" s="142"/>
      <c r="AI31" s="142"/>
      <c r="AJ31" s="142"/>
      <c r="AK31" s="142"/>
      <c r="AL31" s="142"/>
      <c r="AM31" s="142"/>
      <c r="AN31" s="143"/>
      <c r="AO31" s="16"/>
    </row>
    <row r="32" spans="2:41" ht="15" customHeight="1" x14ac:dyDescent="0.25">
      <c r="B32" s="22"/>
      <c r="C32" s="160"/>
      <c r="D32" s="138"/>
      <c r="E32" s="139"/>
      <c r="F32" s="139"/>
      <c r="G32" s="139"/>
      <c r="H32" s="139"/>
      <c r="I32" s="139"/>
      <c r="J32" s="139"/>
      <c r="K32" s="140"/>
      <c r="L32" s="144"/>
      <c r="M32" s="145"/>
      <c r="N32" s="145"/>
      <c r="O32" s="145"/>
      <c r="P32" s="145"/>
      <c r="Q32" s="145"/>
      <c r="R32" s="145"/>
      <c r="S32" s="146"/>
      <c r="T32" s="6"/>
      <c r="U32" s="6"/>
      <c r="V32" s="160"/>
      <c r="W32" s="138"/>
      <c r="X32" s="139"/>
      <c r="Y32" s="139"/>
      <c r="Z32" s="139"/>
      <c r="AA32" s="139"/>
      <c r="AB32" s="139"/>
      <c r="AC32" s="139"/>
      <c r="AD32" s="139"/>
      <c r="AE32" s="139"/>
      <c r="AF32" s="140"/>
      <c r="AG32" s="144"/>
      <c r="AH32" s="145"/>
      <c r="AI32" s="145"/>
      <c r="AJ32" s="145"/>
      <c r="AK32" s="145"/>
      <c r="AL32" s="145"/>
      <c r="AM32" s="145"/>
      <c r="AN32" s="146"/>
      <c r="AO32" s="16"/>
    </row>
    <row r="33" spans="2:41" x14ac:dyDescent="0.25">
      <c r="B33" s="22"/>
      <c r="C33" s="41"/>
      <c r="D33" s="148" t="s">
        <v>34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6"/>
      <c r="U33" s="6"/>
      <c r="V33" s="41"/>
      <c r="W33" s="148" t="s">
        <v>34</v>
      </c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6"/>
    </row>
    <row r="34" spans="2:41" ht="15.75" thickBot="1" x14ac:dyDescent="0.3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7"/>
    </row>
  </sheetData>
  <mergeCells count="119">
    <mergeCell ref="C13:L13"/>
    <mergeCell ref="M13:P13"/>
    <mergeCell ref="Q13:S13"/>
    <mergeCell ref="T13:V13"/>
    <mergeCell ref="W13:Y13"/>
    <mergeCell ref="Z13:AD13"/>
    <mergeCell ref="AE13:AI13"/>
    <mergeCell ref="AJ13:AN13"/>
    <mergeCell ref="C14:L14"/>
    <mergeCell ref="M14:P14"/>
    <mergeCell ref="Q14:S14"/>
    <mergeCell ref="T14:V14"/>
    <mergeCell ref="W14:Y14"/>
    <mergeCell ref="Z14:AD14"/>
    <mergeCell ref="AE14:AI14"/>
    <mergeCell ref="AJ14:AN14"/>
    <mergeCell ref="C5:AN5"/>
    <mergeCell ref="D33:S33"/>
    <mergeCell ref="W33:AN33"/>
    <mergeCell ref="W22:AF26"/>
    <mergeCell ref="AG22:AN26"/>
    <mergeCell ref="D27:K27"/>
    <mergeCell ref="L27:S27"/>
    <mergeCell ref="W27:AF27"/>
    <mergeCell ref="AG27:AN27"/>
    <mergeCell ref="AE19:AI19"/>
    <mergeCell ref="AJ19:AN19"/>
    <mergeCell ref="C21:C32"/>
    <mergeCell ref="D21:K21"/>
    <mergeCell ref="L21:S21"/>
    <mergeCell ref="V21:V32"/>
    <mergeCell ref="W21:AF21"/>
    <mergeCell ref="AG21:AN21"/>
    <mergeCell ref="D22:K26"/>
    <mergeCell ref="L22:S26"/>
    <mergeCell ref="C19:L19"/>
    <mergeCell ref="M19:P19"/>
    <mergeCell ref="Q19:S19"/>
    <mergeCell ref="T19:V19"/>
    <mergeCell ref="W19:Y19"/>
    <mergeCell ref="Z19:AD19"/>
    <mergeCell ref="D28:K32"/>
    <mergeCell ref="L28:S32"/>
    <mergeCell ref="W28:AF32"/>
    <mergeCell ref="AG28:AN32"/>
    <mergeCell ref="AE17:AI17"/>
    <mergeCell ref="AJ17:AN17"/>
    <mergeCell ref="C17:L17"/>
    <mergeCell ref="M17:P17"/>
    <mergeCell ref="Q17:S17"/>
    <mergeCell ref="T17:V17"/>
    <mergeCell ref="W17:Y17"/>
    <mergeCell ref="Z17:AD17"/>
    <mergeCell ref="C18:L18"/>
    <mergeCell ref="M18:P18"/>
    <mergeCell ref="Q18:S18"/>
    <mergeCell ref="T18:V18"/>
    <mergeCell ref="W18:Y18"/>
    <mergeCell ref="Z18:AD18"/>
    <mergeCell ref="AE18:AI18"/>
    <mergeCell ref="AJ18:AN18"/>
    <mergeCell ref="AE15:AI15"/>
    <mergeCell ref="AJ15:AN15"/>
    <mergeCell ref="C16:L16"/>
    <mergeCell ref="M16:P16"/>
    <mergeCell ref="Q16:S16"/>
    <mergeCell ref="T16:V16"/>
    <mergeCell ref="W16:Y16"/>
    <mergeCell ref="Z16:AD16"/>
    <mergeCell ref="AE16:AI16"/>
    <mergeCell ref="AJ16:AN16"/>
    <mergeCell ref="C15:L15"/>
    <mergeCell ref="M15:P15"/>
    <mergeCell ref="Q15:S15"/>
    <mergeCell ref="T15:V15"/>
    <mergeCell ref="W15:Y15"/>
    <mergeCell ref="Z15:AD15"/>
    <mergeCell ref="AE11:AI11"/>
    <mergeCell ref="AJ11:AN11"/>
    <mergeCell ref="C12:L12"/>
    <mergeCell ref="M12:P12"/>
    <mergeCell ref="Q12:S12"/>
    <mergeCell ref="T12:V12"/>
    <mergeCell ref="W12:Y12"/>
    <mergeCell ref="Z12:AD12"/>
    <mergeCell ref="AE12:AI12"/>
    <mergeCell ref="AJ12:AN12"/>
    <mergeCell ref="M11:P11"/>
    <mergeCell ref="Q11:S11"/>
    <mergeCell ref="T11:V11"/>
    <mergeCell ref="W11:Y11"/>
    <mergeCell ref="Z11:AD11"/>
    <mergeCell ref="C11:L11"/>
    <mergeCell ref="C9:L9"/>
    <mergeCell ref="M9:P9"/>
    <mergeCell ref="Q9:S9"/>
    <mergeCell ref="T9:V9"/>
    <mergeCell ref="W9:Y9"/>
    <mergeCell ref="Z9:AD9"/>
    <mergeCell ref="AE9:AI9"/>
    <mergeCell ref="AJ9:AN9"/>
    <mergeCell ref="C10:L10"/>
    <mergeCell ref="M10:P10"/>
    <mergeCell ref="Q10:S10"/>
    <mergeCell ref="T10:V10"/>
    <mergeCell ref="W10:Y10"/>
    <mergeCell ref="Z10:AD10"/>
    <mergeCell ref="AE10:AI10"/>
    <mergeCell ref="AJ10:AN10"/>
    <mergeCell ref="C7:Y7"/>
    <mergeCell ref="Z7:AN7"/>
    <mergeCell ref="C8:L8"/>
    <mergeCell ref="M8:P8"/>
    <mergeCell ref="Q8:S8"/>
    <mergeCell ref="T8:V8"/>
    <mergeCell ref="W8:Y8"/>
    <mergeCell ref="Z8:AD8"/>
    <mergeCell ref="AE8:AI8"/>
    <mergeCell ref="AJ8:AN8"/>
  </mergeCells>
  <dataValidations count="4">
    <dataValidation type="list" allowBlank="1" showInputMessage="1" showErrorMessage="1" errorTitle="Atenção" error="Conteúdo do campo inválido." sqref="M9:P19">
      <formula1>TipoStakeholder</formula1>
    </dataValidation>
    <dataValidation type="list" allowBlank="1" showInputMessage="1" showErrorMessage="1" errorTitle="Atenção" error="Conteúdo do campo inválido." sqref="Q9:S19">
      <formula1>AltoBaixo</formula1>
    </dataValidation>
    <dataValidation type="list" allowBlank="1" showInputMessage="1" showErrorMessage="1" errorTitle="Atenção" error="Conteúdo do campo inválido." sqref="T9:V19">
      <formula1>MuitoPouco</formula1>
    </dataValidation>
    <dataValidation type="list" allowBlank="1" showInputMessage="1" showErrorMessage="1" errorTitle="Atenção" error="Conteúdo do campo inválido." sqref="W9:Y19">
      <formula1>ConflitoParcera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4"/>
  <sheetViews>
    <sheetView showGridLines="0" zoomScaleNormal="100" workbookViewId="0">
      <selection activeCell="E47" sqref="E47"/>
    </sheetView>
  </sheetViews>
  <sheetFormatPr defaultRowHeight="15" x14ac:dyDescent="0.25"/>
  <cols>
    <col min="1" max="1" width="2.42578125" customWidth="1"/>
    <col min="2" max="2" width="2.85546875" customWidth="1"/>
    <col min="5" max="5" width="12.5703125" customWidth="1"/>
    <col min="6" max="6" width="36.5703125" customWidth="1"/>
    <col min="7" max="7" width="12.140625" customWidth="1"/>
    <col min="8" max="8" width="30.28515625" bestFit="1" customWidth="1"/>
    <col min="9" max="9" width="18.85546875" customWidth="1"/>
    <col min="10" max="10" width="50.140625" customWidth="1"/>
    <col min="11" max="11" width="2.28515625" customWidth="1"/>
  </cols>
  <sheetData>
    <row r="3" spans="2:11" ht="15.75" thickBot="1" x14ac:dyDescent="0.3"/>
    <row r="4" spans="2:11" x14ac:dyDescent="0.25">
      <c r="B4" s="20"/>
      <c r="C4" s="21"/>
      <c r="D4" s="21"/>
      <c r="E4" s="21"/>
      <c r="F4" s="21"/>
      <c r="G4" s="21"/>
      <c r="H4" s="21"/>
      <c r="I4" s="21"/>
      <c r="J4" s="21"/>
      <c r="K4" s="15"/>
    </row>
    <row r="5" spans="2:11" x14ac:dyDescent="0.25">
      <c r="B5" s="22"/>
      <c r="C5" s="112" t="s">
        <v>48</v>
      </c>
      <c r="D5" s="112"/>
      <c r="E5" s="112"/>
      <c r="F5" s="112"/>
      <c r="G5" s="112"/>
      <c r="H5" s="112"/>
      <c r="I5" s="112"/>
      <c r="J5" s="174"/>
      <c r="K5" s="16"/>
    </row>
    <row r="6" spans="2:11" x14ac:dyDescent="0.25">
      <c r="B6" s="22"/>
      <c r="C6" s="29"/>
      <c r="D6" s="29"/>
      <c r="E6" s="29"/>
      <c r="F6" s="29"/>
      <c r="G6" s="29"/>
      <c r="H6" s="29"/>
      <c r="I6" s="29"/>
      <c r="J6" s="29"/>
      <c r="K6" s="16"/>
    </row>
    <row r="7" spans="2:11" x14ac:dyDescent="0.25">
      <c r="B7" s="22"/>
      <c r="C7" s="29"/>
      <c r="D7" s="29"/>
      <c r="E7" s="29"/>
      <c r="F7" s="29"/>
      <c r="G7" s="29"/>
      <c r="H7" s="29"/>
      <c r="I7" s="29"/>
      <c r="J7" s="29"/>
      <c r="K7" s="16"/>
    </row>
    <row r="8" spans="2:11" x14ac:dyDescent="0.25">
      <c r="B8" s="22"/>
      <c r="C8" s="29"/>
      <c r="D8" s="29"/>
      <c r="E8" s="29"/>
      <c r="F8" s="29"/>
      <c r="G8" s="29"/>
      <c r="H8" s="29"/>
      <c r="I8" s="29"/>
      <c r="J8" s="29"/>
      <c r="K8" s="16"/>
    </row>
    <row r="9" spans="2:11" x14ac:dyDescent="0.25">
      <c r="B9" s="22"/>
      <c r="C9" s="29"/>
      <c r="D9" s="29"/>
      <c r="E9" s="29"/>
      <c r="F9" s="29"/>
      <c r="G9" s="29"/>
      <c r="H9" s="29"/>
      <c r="I9" s="29"/>
      <c r="J9" s="29"/>
      <c r="K9" s="16"/>
    </row>
    <row r="10" spans="2:11" x14ac:dyDescent="0.25">
      <c r="B10" s="22"/>
      <c r="C10" s="29"/>
      <c r="D10" s="29"/>
      <c r="E10" s="29"/>
      <c r="F10" s="29"/>
      <c r="G10" s="29"/>
      <c r="H10" s="29"/>
      <c r="I10" s="29"/>
      <c r="J10" s="29"/>
      <c r="K10" s="16"/>
    </row>
    <row r="11" spans="2:11" x14ac:dyDescent="0.25">
      <c r="B11" s="22"/>
      <c r="C11" s="29"/>
      <c r="D11" s="29"/>
      <c r="E11" s="29"/>
      <c r="F11" s="29"/>
      <c r="G11" s="29"/>
      <c r="H11" s="29"/>
      <c r="I11" s="29"/>
      <c r="J11" s="29"/>
      <c r="K11" s="16"/>
    </row>
    <row r="12" spans="2:11" x14ac:dyDescent="0.25">
      <c r="B12" s="22"/>
      <c r="C12" s="29"/>
      <c r="D12" s="29"/>
      <c r="E12" s="29"/>
      <c r="F12" s="29"/>
      <c r="G12" s="29"/>
      <c r="H12" s="29"/>
      <c r="I12" s="29"/>
      <c r="J12" s="29"/>
      <c r="K12" s="16"/>
    </row>
    <row r="13" spans="2:11" x14ac:dyDescent="0.25">
      <c r="B13" s="22"/>
      <c r="C13" s="29"/>
      <c r="D13" s="29"/>
      <c r="E13" s="29"/>
      <c r="F13" s="29"/>
      <c r="G13" s="29"/>
      <c r="H13" s="29"/>
      <c r="I13" s="29"/>
      <c r="J13" s="29"/>
      <c r="K13" s="16"/>
    </row>
    <row r="14" spans="2:11" x14ac:dyDescent="0.25">
      <c r="B14" s="22"/>
      <c r="C14" s="29"/>
      <c r="D14" s="29"/>
      <c r="E14" s="29"/>
      <c r="F14" s="29"/>
      <c r="G14" s="29"/>
      <c r="H14" s="29"/>
      <c r="I14" s="29"/>
      <c r="J14" s="29"/>
      <c r="K14" s="16"/>
    </row>
    <row r="15" spans="2:11" x14ac:dyDescent="0.25">
      <c r="B15" s="22"/>
      <c r="C15" s="29"/>
      <c r="D15" s="29"/>
      <c r="E15" s="29"/>
      <c r="F15" s="29"/>
      <c r="G15" s="29"/>
      <c r="H15" s="29"/>
      <c r="I15" s="29"/>
      <c r="J15" s="29"/>
      <c r="K15" s="16"/>
    </row>
    <row r="16" spans="2:11" x14ac:dyDescent="0.25">
      <c r="B16" s="22"/>
      <c r="C16" s="29"/>
      <c r="D16" s="29"/>
      <c r="E16" s="29"/>
      <c r="F16" s="29"/>
      <c r="G16" s="29"/>
      <c r="H16" s="29"/>
      <c r="I16" s="29"/>
      <c r="J16" s="29"/>
      <c r="K16" s="16"/>
    </row>
    <row r="17" spans="2:11" x14ac:dyDescent="0.25">
      <c r="B17" s="22"/>
      <c r="C17" s="29"/>
      <c r="D17" s="29"/>
      <c r="E17" s="29"/>
      <c r="F17" s="29"/>
      <c r="G17" s="29"/>
      <c r="H17" s="29"/>
      <c r="I17" s="29"/>
      <c r="J17" s="29"/>
      <c r="K17" s="16"/>
    </row>
    <row r="18" spans="2:11" x14ac:dyDescent="0.25">
      <c r="B18" s="22"/>
      <c r="C18" s="29"/>
      <c r="D18" s="29"/>
      <c r="E18" s="29"/>
      <c r="F18" s="29"/>
      <c r="G18" s="29"/>
      <c r="H18" s="29"/>
      <c r="I18" s="29"/>
      <c r="J18" s="29"/>
      <c r="K18" s="16"/>
    </row>
    <row r="19" spans="2:11" x14ac:dyDescent="0.25">
      <c r="B19" s="22"/>
      <c r="C19" s="29"/>
      <c r="D19" s="29"/>
      <c r="E19" s="29"/>
      <c r="F19" s="29"/>
      <c r="G19" s="29"/>
      <c r="H19" s="29"/>
      <c r="I19" s="29"/>
      <c r="J19" s="29"/>
      <c r="K19" s="16"/>
    </row>
    <row r="20" spans="2:11" x14ac:dyDescent="0.25">
      <c r="B20" s="22"/>
      <c r="C20" s="29"/>
      <c r="D20" s="29"/>
      <c r="E20" s="29"/>
      <c r="F20" s="29"/>
      <c r="G20" s="29"/>
      <c r="H20" s="29"/>
      <c r="I20" s="29"/>
      <c r="J20" s="29"/>
      <c r="K20" s="16"/>
    </row>
    <row r="21" spans="2:11" x14ac:dyDescent="0.25">
      <c r="B21" s="22"/>
      <c r="C21" s="29"/>
      <c r="D21" s="29"/>
      <c r="E21" s="29"/>
      <c r="F21" s="29"/>
      <c r="G21" s="29"/>
      <c r="H21" s="29"/>
      <c r="I21" s="29"/>
      <c r="J21" s="29"/>
      <c r="K21" s="16"/>
    </row>
    <row r="22" spans="2:11" x14ac:dyDescent="0.25">
      <c r="B22" s="22"/>
      <c r="C22" s="29"/>
      <c r="D22" s="29"/>
      <c r="E22" s="29"/>
      <c r="F22" s="29"/>
      <c r="G22" s="29"/>
      <c r="H22" s="29"/>
      <c r="I22" s="29"/>
      <c r="J22" s="29"/>
      <c r="K22" s="16"/>
    </row>
    <row r="23" spans="2:11" x14ac:dyDescent="0.25">
      <c r="B23" s="22"/>
      <c r="C23" s="29"/>
      <c r="D23" s="29"/>
      <c r="E23" s="29"/>
      <c r="F23" s="29"/>
      <c r="G23" s="29"/>
      <c r="H23" s="29"/>
      <c r="I23" s="29"/>
      <c r="J23" s="29"/>
      <c r="K23" s="16"/>
    </row>
    <row r="24" spans="2:11" x14ac:dyDescent="0.25">
      <c r="B24" s="22"/>
      <c r="C24" s="112" t="s">
        <v>47</v>
      </c>
      <c r="D24" s="112"/>
      <c r="E24" s="112"/>
      <c r="F24" s="112"/>
      <c r="G24" s="112"/>
      <c r="H24" s="112"/>
      <c r="I24" s="112"/>
      <c r="J24" s="174"/>
      <c r="K24" s="16"/>
    </row>
    <row r="25" spans="2:11" x14ac:dyDescent="0.25">
      <c r="B25" s="22"/>
      <c r="C25" s="175" t="s">
        <v>43</v>
      </c>
      <c r="D25" s="175"/>
      <c r="E25" s="175"/>
      <c r="F25" s="176" t="s">
        <v>44</v>
      </c>
      <c r="G25" s="176"/>
      <c r="H25" s="30" t="s">
        <v>45</v>
      </c>
      <c r="I25" s="30" t="s">
        <v>46</v>
      </c>
      <c r="J25" s="30" t="s">
        <v>7</v>
      </c>
      <c r="K25" s="16"/>
    </row>
    <row r="26" spans="2:11" x14ac:dyDescent="0.25">
      <c r="B26" s="22"/>
      <c r="C26" s="166" t="s">
        <v>83</v>
      </c>
      <c r="D26" s="167"/>
      <c r="E26" s="168"/>
      <c r="F26" s="173"/>
      <c r="G26" s="173"/>
      <c r="H26" s="64"/>
      <c r="I26" s="64"/>
      <c r="J26" s="65"/>
      <c r="K26" s="16"/>
    </row>
    <row r="27" spans="2:11" x14ac:dyDescent="0.25">
      <c r="B27" s="22"/>
      <c r="C27" s="169"/>
      <c r="D27" s="170"/>
      <c r="E27" s="171"/>
      <c r="F27" s="172"/>
      <c r="G27" s="172"/>
      <c r="H27" s="63"/>
      <c r="I27" s="24"/>
      <c r="J27" s="51"/>
      <c r="K27" s="16"/>
    </row>
    <row r="28" spans="2:11" x14ac:dyDescent="0.25">
      <c r="B28" s="22"/>
      <c r="C28" s="169"/>
      <c r="D28" s="170"/>
      <c r="E28" s="171"/>
      <c r="F28" s="172"/>
      <c r="G28" s="172"/>
      <c r="H28" s="24"/>
      <c r="I28" s="24"/>
      <c r="J28" s="67"/>
      <c r="K28" s="16"/>
    </row>
    <row r="29" spans="2:11" x14ac:dyDescent="0.25">
      <c r="B29" s="22"/>
      <c r="C29" s="166" t="s">
        <v>84</v>
      </c>
      <c r="D29" s="167"/>
      <c r="E29" s="168"/>
      <c r="F29" s="173"/>
      <c r="G29" s="173"/>
      <c r="H29" s="64"/>
      <c r="I29" s="64"/>
      <c r="J29" s="68"/>
      <c r="K29" s="16"/>
    </row>
    <row r="30" spans="2:11" x14ac:dyDescent="0.25">
      <c r="B30" s="22"/>
      <c r="C30" s="169"/>
      <c r="D30" s="170"/>
      <c r="E30" s="171"/>
      <c r="F30" s="172"/>
      <c r="G30" s="172"/>
      <c r="H30" s="24"/>
      <c r="I30" s="24"/>
      <c r="J30" s="67"/>
      <c r="K30" s="16"/>
    </row>
    <row r="31" spans="2:11" x14ac:dyDescent="0.25">
      <c r="B31" s="22"/>
      <c r="C31" s="75"/>
      <c r="D31" s="76"/>
      <c r="E31" s="77"/>
      <c r="F31" s="172"/>
      <c r="G31" s="172"/>
      <c r="H31" s="24"/>
      <c r="I31" s="24"/>
      <c r="J31" s="78"/>
      <c r="K31" s="16"/>
    </row>
    <row r="32" spans="2:11" x14ac:dyDescent="0.25">
      <c r="B32" s="22"/>
      <c r="C32" s="166" t="s">
        <v>85</v>
      </c>
      <c r="D32" s="167"/>
      <c r="E32" s="168"/>
      <c r="F32" s="173"/>
      <c r="G32" s="173"/>
      <c r="H32" s="64"/>
      <c r="I32" s="64"/>
      <c r="J32" s="72"/>
      <c r="K32" s="16"/>
    </row>
    <row r="33" spans="2:11" x14ac:dyDescent="0.25">
      <c r="B33" s="22"/>
      <c r="C33" s="169"/>
      <c r="D33" s="170"/>
      <c r="E33" s="171"/>
      <c r="F33" s="172"/>
      <c r="G33" s="172"/>
      <c r="H33" s="24"/>
      <c r="I33" s="24"/>
      <c r="J33" s="73"/>
      <c r="K33" s="16"/>
    </row>
    <row r="34" spans="2:11" x14ac:dyDescent="0.25">
      <c r="B34" s="22"/>
      <c r="C34" s="169"/>
      <c r="D34" s="170"/>
      <c r="E34" s="171"/>
      <c r="F34" s="172"/>
      <c r="G34" s="172"/>
      <c r="H34" s="24"/>
      <c r="I34" s="24"/>
      <c r="J34" s="73"/>
      <c r="K34" s="16"/>
    </row>
    <row r="35" spans="2:11" x14ac:dyDescent="0.25">
      <c r="B35" s="22"/>
      <c r="C35" s="166" t="s">
        <v>86</v>
      </c>
      <c r="D35" s="167"/>
      <c r="E35" s="168"/>
      <c r="F35" s="173"/>
      <c r="G35" s="173"/>
      <c r="H35" s="64"/>
      <c r="I35" s="64"/>
      <c r="J35" s="70"/>
      <c r="K35" s="16"/>
    </row>
    <row r="36" spans="2:11" x14ac:dyDescent="0.25">
      <c r="B36" s="22"/>
      <c r="C36" s="169"/>
      <c r="D36" s="170"/>
      <c r="E36" s="171"/>
      <c r="F36" s="172"/>
      <c r="G36" s="172"/>
      <c r="H36" s="24"/>
      <c r="I36" s="24"/>
      <c r="J36" s="73"/>
      <c r="K36" s="16"/>
    </row>
    <row r="37" spans="2:11" x14ac:dyDescent="0.25">
      <c r="B37" s="22"/>
      <c r="C37" s="169"/>
      <c r="D37" s="170"/>
      <c r="E37" s="171"/>
      <c r="F37" s="172"/>
      <c r="G37" s="172"/>
      <c r="H37" s="24"/>
      <c r="I37" s="24"/>
      <c r="J37" s="62"/>
      <c r="K37" s="16"/>
    </row>
    <row r="38" spans="2:11" x14ac:dyDescent="0.25">
      <c r="B38" s="22"/>
      <c r="C38" s="166" t="s">
        <v>87</v>
      </c>
      <c r="D38" s="167"/>
      <c r="E38" s="168"/>
      <c r="F38" s="173"/>
      <c r="G38" s="173"/>
      <c r="H38" s="64"/>
      <c r="I38" s="64"/>
      <c r="J38" s="65"/>
      <c r="K38" s="16"/>
    </row>
    <row r="39" spans="2:11" x14ac:dyDescent="0.25">
      <c r="B39" s="22"/>
      <c r="C39" s="169"/>
      <c r="D39" s="170"/>
      <c r="E39" s="171"/>
      <c r="F39" s="172"/>
      <c r="G39" s="172"/>
      <c r="H39" s="24"/>
      <c r="I39" s="24"/>
      <c r="J39" s="71"/>
      <c r="K39" s="16"/>
    </row>
    <row r="40" spans="2:11" x14ac:dyDescent="0.25">
      <c r="B40" s="22"/>
      <c r="C40" s="169"/>
      <c r="D40" s="170"/>
      <c r="E40" s="171"/>
      <c r="F40" s="172"/>
      <c r="G40" s="172"/>
      <c r="H40" s="24"/>
      <c r="I40" s="24"/>
      <c r="J40" s="66"/>
      <c r="K40" s="16"/>
    </row>
    <row r="41" spans="2:11" ht="15.75" thickBot="1" x14ac:dyDescent="0.3">
      <c r="B41" s="18"/>
      <c r="C41" s="19"/>
      <c r="D41" s="19"/>
      <c r="E41" s="19"/>
      <c r="F41" s="19"/>
      <c r="G41" s="19"/>
      <c r="H41" s="19"/>
      <c r="I41" s="19"/>
      <c r="J41" s="19"/>
      <c r="K41" s="17"/>
    </row>
    <row r="44" spans="2:11" x14ac:dyDescent="0.25">
      <c r="H44" s="69" t="s">
        <v>73</v>
      </c>
    </row>
  </sheetData>
  <mergeCells count="33">
    <mergeCell ref="F31:G31"/>
    <mergeCell ref="F32:G32"/>
    <mergeCell ref="C34:E34"/>
    <mergeCell ref="F34:G34"/>
    <mergeCell ref="C32:E32"/>
    <mergeCell ref="F35:G35"/>
    <mergeCell ref="C40:E40"/>
    <mergeCell ref="F40:G40"/>
    <mergeCell ref="C35:E35"/>
    <mergeCell ref="F36:G36"/>
    <mergeCell ref="C33:E33"/>
    <mergeCell ref="F33:G33"/>
    <mergeCell ref="C36:E36"/>
    <mergeCell ref="C39:E39"/>
    <mergeCell ref="F39:G39"/>
    <mergeCell ref="C37:E37"/>
    <mergeCell ref="F37:G37"/>
    <mergeCell ref="C38:E38"/>
    <mergeCell ref="F38:G38"/>
    <mergeCell ref="C29:E29"/>
    <mergeCell ref="C30:E30"/>
    <mergeCell ref="F30:G30"/>
    <mergeCell ref="F29:G29"/>
    <mergeCell ref="C5:J5"/>
    <mergeCell ref="C24:J24"/>
    <mergeCell ref="C25:E25"/>
    <mergeCell ref="F25:G25"/>
    <mergeCell ref="C27:E27"/>
    <mergeCell ref="F27:G27"/>
    <mergeCell ref="C26:E26"/>
    <mergeCell ref="F26:G26"/>
    <mergeCell ref="C28:E28"/>
    <mergeCell ref="F28:G28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showGridLines="0" zoomScaleNormal="100" workbookViewId="0">
      <selection activeCell="D19" sqref="D19"/>
    </sheetView>
  </sheetViews>
  <sheetFormatPr defaultRowHeight="15" x14ac:dyDescent="0.25"/>
  <cols>
    <col min="1" max="1" width="2" customWidth="1"/>
    <col min="2" max="2" width="1.28515625" customWidth="1"/>
    <col min="3" max="3" width="3.140625" customWidth="1"/>
    <col min="4" max="4" width="30.140625" customWidth="1"/>
    <col min="5" max="5" width="10.5703125" customWidth="1"/>
    <col min="6" max="6" width="32" customWidth="1"/>
    <col min="7" max="7" width="13.28515625" bestFit="1" customWidth="1"/>
    <col min="8" max="8" width="29.5703125" customWidth="1"/>
    <col min="9" max="9" width="15.7109375" bestFit="1" customWidth="1"/>
    <col min="10" max="10" width="47.5703125" customWidth="1"/>
    <col min="11" max="11" width="2.140625" customWidth="1"/>
  </cols>
  <sheetData>
    <row r="3" spans="2:11" ht="15.75" thickBot="1" x14ac:dyDescent="0.3"/>
    <row r="4" spans="2:11" x14ac:dyDescent="0.25">
      <c r="B4" s="20"/>
      <c r="C4" s="21"/>
      <c r="D4" s="21"/>
      <c r="E4" s="21"/>
      <c r="F4" s="21"/>
      <c r="G4" s="21"/>
      <c r="H4" s="21"/>
      <c r="I4" s="21"/>
      <c r="J4" s="21"/>
      <c r="K4" s="15"/>
    </row>
    <row r="5" spans="2:11" x14ac:dyDescent="0.25">
      <c r="B5" s="22"/>
      <c r="C5" s="104" t="s">
        <v>4</v>
      </c>
      <c r="D5" s="104"/>
      <c r="E5" s="104"/>
      <c r="F5" s="104"/>
      <c r="G5" s="104"/>
      <c r="H5" s="104"/>
      <c r="I5" s="104"/>
      <c r="J5" s="177"/>
      <c r="K5" s="16"/>
    </row>
    <row r="6" spans="2:11" x14ac:dyDescent="0.25">
      <c r="B6" s="22"/>
      <c r="C6" s="30" t="s">
        <v>0</v>
      </c>
      <c r="D6" s="23" t="s">
        <v>8</v>
      </c>
      <c r="E6" s="23" t="s">
        <v>42</v>
      </c>
      <c r="F6" s="23" t="s">
        <v>41</v>
      </c>
      <c r="G6" s="23" t="s">
        <v>40</v>
      </c>
      <c r="H6" s="23" t="s">
        <v>9</v>
      </c>
      <c r="I6" s="23" t="s">
        <v>5</v>
      </c>
      <c r="J6" s="23" t="s">
        <v>6</v>
      </c>
      <c r="K6" s="16"/>
    </row>
    <row r="7" spans="2:11" x14ac:dyDescent="0.25">
      <c r="B7" s="22"/>
      <c r="C7" s="24">
        <v>1</v>
      </c>
      <c r="D7" s="27"/>
      <c r="E7" s="27"/>
      <c r="F7" s="27"/>
      <c r="G7" s="27"/>
      <c r="H7" s="27"/>
      <c r="I7" s="82"/>
      <c r="J7" s="25"/>
      <c r="K7" s="16"/>
    </row>
    <row r="8" spans="2:11" x14ac:dyDescent="0.25">
      <c r="B8" s="22"/>
      <c r="C8" s="24">
        <v>2</v>
      </c>
      <c r="D8" s="74"/>
      <c r="E8" s="74"/>
      <c r="F8" s="74"/>
      <c r="G8" s="74"/>
      <c r="H8" s="74"/>
      <c r="I8" s="82"/>
      <c r="J8" s="25"/>
      <c r="K8" s="16"/>
    </row>
    <row r="9" spans="2:11" x14ac:dyDescent="0.25">
      <c r="B9" s="22"/>
      <c r="C9" s="24">
        <v>3</v>
      </c>
      <c r="D9" s="27"/>
      <c r="E9" s="27"/>
      <c r="F9" s="27"/>
      <c r="G9" s="27"/>
      <c r="H9" s="27"/>
      <c r="I9" s="82"/>
      <c r="J9" s="25"/>
      <c r="K9" s="16"/>
    </row>
    <row r="10" spans="2:11" x14ac:dyDescent="0.25">
      <c r="B10" s="22"/>
      <c r="C10" s="24">
        <v>5</v>
      </c>
      <c r="D10" s="27"/>
      <c r="E10" s="27"/>
      <c r="F10" s="27"/>
      <c r="G10" s="27"/>
      <c r="H10" s="27"/>
      <c r="I10" s="82"/>
      <c r="J10" s="26"/>
      <c r="K10" s="16"/>
    </row>
    <row r="11" spans="2:11" x14ac:dyDescent="0.25">
      <c r="B11" s="22"/>
      <c r="C11" s="24">
        <v>6</v>
      </c>
      <c r="D11" s="27"/>
      <c r="E11" s="27"/>
      <c r="F11" s="27"/>
      <c r="G11" s="27"/>
      <c r="H11" s="27"/>
      <c r="I11" s="82"/>
      <c r="J11" s="25"/>
      <c r="K11" s="16"/>
    </row>
    <row r="12" spans="2:11" x14ac:dyDescent="0.25">
      <c r="B12" s="22"/>
      <c r="C12" s="24">
        <v>7</v>
      </c>
      <c r="D12" s="85"/>
      <c r="E12" s="85"/>
      <c r="F12" s="85"/>
      <c r="G12" s="85"/>
      <c r="H12" s="85"/>
      <c r="I12" s="82"/>
      <c r="J12" s="25"/>
      <c r="K12" s="16"/>
    </row>
    <row r="13" spans="2:11" x14ac:dyDescent="0.25">
      <c r="B13" s="22"/>
      <c r="C13" s="24">
        <v>8</v>
      </c>
      <c r="D13" s="85"/>
      <c r="E13" s="85"/>
      <c r="F13" s="85"/>
      <c r="G13" s="85"/>
      <c r="H13" s="85"/>
      <c r="I13" s="82"/>
      <c r="J13" s="25"/>
      <c r="K13" s="16"/>
    </row>
    <row r="14" spans="2:11" x14ac:dyDescent="0.25">
      <c r="B14" s="22"/>
      <c r="C14" s="24">
        <v>9</v>
      </c>
      <c r="D14" s="85"/>
      <c r="E14" s="85"/>
      <c r="F14" s="85"/>
      <c r="G14" s="85"/>
      <c r="H14" s="85"/>
      <c r="I14" s="82"/>
      <c r="J14" s="25"/>
      <c r="K14" s="16"/>
    </row>
    <row r="15" spans="2:11" x14ac:dyDescent="0.25">
      <c r="B15" s="22"/>
      <c r="C15" s="24">
        <v>10</v>
      </c>
      <c r="D15" s="85"/>
      <c r="E15" s="85"/>
      <c r="F15" s="85"/>
      <c r="G15" s="85"/>
      <c r="H15" s="85"/>
      <c r="I15" s="82"/>
      <c r="J15" s="25"/>
      <c r="K15" s="16"/>
    </row>
    <row r="16" spans="2:11" ht="15.75" thickBot="1" x14ac:dyDescent="0.3">
      <c r="B16" s="18"/>
      <c r="C16" s="19"/>
      <c r="D16" s="19"/>
      <c r="E16" s="19"/>
      <c r="F16" s="19"/>
      <c r="G16" s="34"/>
      <c r="H16" s="19"/>
      <c r="I16" s="19"/>
      <c r="J16" s="19"/>
      <c r="K16" s="17"/>
    </row>
  </sheetData>
  <mergeCells count="1">
    <mergeCell ref="C5:J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V34"/>
  <sheetViews>
    <sheetView showGridLines="0" zoomScale="90" zoomScaleNormal="90" workbookViewId="0">
      <selection activeCell="K39" sqref="K39"/>
    </sheetView>
  </sheetViews>
  <sheetFormatPr defaultRowHeight="15" x14ac:dyDescent="0.25"/>
  <cols>
    <col min="1" max="1" width="2.5703125" customWidth="1"/>
    <col min="2" max="2" width="1.7109375" customWidth="1"/>
    <col min="3" max="3" width="3.28515625" customWidth="1"/>
    <col min="4" max="4" width="12.140625" bestFit="1" customWidth="1"/>
    <col min="5" max="5" width="5.5703125" bestFit="1" customWidth="1"/>
    <col min="6" max="6" width="15.28515625" customWidth="1"/>
    <col min="7" max="7" width="5.5703125" customWidth="1"/>
    <col min="8" max="8" width="11.7109375" bestFit="1" customWidth="1"/>
    <col min="9" max="9" width="10.28515625" bestFit="1" customWidth="1"/>
    <col min="10" max="10" width="11.5703125" bestFit="1" customWidth="1"/>
    <col min="11" max="12" width="11.7109375" customWidth="1"/>
    <col min="13" max="13" width="8.85546875" customWidth="1"/>
    <col min="14" max="15" width="11.7109375" customWidth="1"/>
    <col min="16" max="17" width="5.28515625" bestFit="1" customWidth="1"/>
    <col min="18" max="18" width="5.5703125" bestFit="1" customWidth="1"/>
    <col min="19" max="19" width="7.85546875" bestFit="1" customWidth="1"/>
    <col min="20" max="20" width="32.5703125" customWidth="1"/>
    <col min="21" max="21" width="13.42578125" customWidth="1"/>
    <col min="22" max="22" width="2.5703125" customWidth="1"/>
  </cols>
  <sheetData>
    <row r="3" spans="2:22" ht="15.75" thickBot="1" x14ac:dyDescent="0.3"/>
    <row r="4" spans="2:22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5"/>
    </row>
    <row r="5" spans="2:22" x14ac:dyDescent="0.25">
      <c r="B5" s="3"/>
      <c r="C5" s="112" t="s">
        <v>50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6"/>
    </row>
    <row r="6" spans="2:22" x14ac:dyDescent="0.25"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6"/>
    </row>
    <row r="7" spans="2:22" x14ac:dyDescent="0.25">
      <c r="B7" s="3"/>
      <c r="C7" s="178" t="s">
        <v>51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6"/>
    </row>
    <row r="8" spans="2:22" x14ac:dyDescent="0.25">
      <c r="B8" s="3"/>
      <c r="C8" s="81" t="s">
        <v>0</v>
      </c>
      <c r="D8" s="81" t="s">
        <v>76</v>
      </c>
      <c r="E8" s="81" t="s">
        <v>65</v>
      </c>
      <c r="F8" s="81" t="s">
        <v>39</v>
      </c>
      <c r="G8" s="81" t="s">
        <v>52</v>
      </c>
      <c r="H8" s="81" t="s">
        <v>62</v>
      </c>
      <c r="I8" s="81" t="s">
        <v>66</v>
      </c>
      <c r="J8" s="81" t="s">
        <v>49</v>
      </c>
      <c r="K8" s="180" t="s">
        <v>1</v>
      </c>
      <c r="L8" s="180"/>
      <c r="M8" s="180"/>
      <c r="N8" s="180" t="s">
        <v>2</v>
      </c>
      <c r="O8" s="180"/>
      <c r="P8" s="81" t="s">
        <v>74</v>
      </c>
      <c r="Q8" s="81" t="s">
        <v>75</v>
      </c>
      <c r="R8" s="81" t="s">
        <v>53</v>
      </c>
      <c r="S8" s="81" t="s">
        <v>56</v>
      </c>
      <c r="T8" s="81" t="s">
        <v>55</v>
      </c>
      <c r="U8" s="81" t="s">
        <v>3</v>
      </c>
      <c r="V8" s="16"/>
    </row>
    <row r="9" spans="2:22" ht="15" customHeight="1" x14ac:dyDescent="0.25">
      <c r="B9" s="3"/>
      <c r="C9" s="35">
        <v>1</v>
      </c>
      <c r="D9" s="35"/>
      <c r="E9" s="35"/>
      <c r="F9" s="35"/>
      <c r="G9" s="39"/>
      <c r="H9" s="39"/>
      <c r="I9" s="35"/>
      <c r="J9" s="35"/>
      <c r="K9" s="181"/>
      <c r="L9" s="181"/>
      <c r="M9" s="181"/>
      <c r="N9" s="182"/>
      <c r="O9" s="182"/>
      <c r="P9" s="36"/>
      <c r="Q9" s="36"/>
      <c r="R9" s="40">
        <f t="shared" ref="R9:R13" si="0">P9*Q9</f>
        <v>0</v>
      </c>
      <c r="S9" s="79"/>
      <c r="T9" s="37"/>
      <c r="U9" s="80"/>
      <c r="V9" s="16"/>
    </row>
    <row r="10" spans="2:22" ht="15" customHeight="1" x14ac:dyDescent="0.25">
      <c r="B10" s="3"/>
      <c r="C10" s="35">
        <v>2</v>
      </c>
      <c r="D10" s="35"/>
      <c r="E10" s="35"/>
      <c r="F10" s="35"/>
      <c r="G10" s="39"/>
      <c r="H10" s="39"/>
      <c r="I10" s="35"/>
      <c r="J10" s="35"/>
      <c r="K10" s="181"/>
      <c r="L10" s="181"/>
      <c r="M10" s="181"/>
      <c r="N10" s="182"/>
      <c r="O10" s="182"/>
      <c r="P10" s="36"/>
      <c r="Q10" s="36"/>
      <c r="R10" s="40">
        <f t="shared" si="0"/>
        <v>0</v>
      </c>
      <c r="S10" s="79"/>
      <c r="T10" s="37"/>
      <c r="U10" s="80"/>
      <c r="V10" s="16"/>
    </row>
    <row r="11" spans="2:22" ht="15" customHeight="1" x14ac:dyDescent="0.25">
      <c r="B11" s="3"/>
      <c r="C11" s="35">
        <v>3</v>
      </c>
      <c r="D11" s="35"/>
      <c r="E11" s="35"/>
      <c r="F11" s="35"/>
      <c r="G11" s="39"/>
      <c r="H11" s="39"/>
      <c r="I11" s="35"/>
      <c r="J11" s="35"/>
      <c r="K11" s="181"/>
      <c r="L11" s="181"/>
      <c r="M11" s="181"/>
      <c r="N11" s="182"/>
      <c r="O11" s="182"/>
      <c r="P11" s="36"/>
      <c r="Q11" s="36"/>
      <c r="R11" s="40">
        <f t="shared" si="0"/>
        <v>0</v>
      </c>
      <c r="S11" s="79"/>
      <c r="T11" s="37"/>
      <c r="U11" s="80"/>
      <c r="V11" s="16"/>
    </row>
    <row r="12" spans="2:22" ht="15" customHeight="1" x14ac:dyDescent="0.25">
      <c r="B12" s="3"/>
      <c r="C12" s="35">
        <v>4</v>
      </c>
      <c r="D12" s="35"/>
      <c r="E12" s="35"/>
      <c r="F12" s="35"/>
      <c r="G12" s="39"/>
      <c r="H12" s="39"/>
      <c r="I12" s="35"/>
      <c r="J12" s="35"/>
      <c r="K12" s="181"/>
      <c r="L12" s="181"/>
      <c r="M12" s="181"/>
      <c r="N12" s="182"/>
      <c r="O12" s="182"/>
      <c r="P12" s="36"/>
      <c r="Q12" s="36"/>
      <c r="R12" s="40">
        <f t="shared" si="0"/>
        <v>0</v>
      </c>
      <c r="S12" s="79"/>
      <c r="T12" s="37"/>
      <c r="U12" s="80"/>
      <c r="V12" s="16"/>
    </row>
    <row r="13" spans="2:22" ht="15" customHeight="1" x14ac:dyDescent="0.25">
      <c r="B13" s="3"/>
      <c r="C13" s="35">
        <v>5</v>
      </c>
      <c r="D13" s="35"/>
      <c r="E13" s="35"/>
      <c r="F13" s="35"/>
      <c r="G13" s="39"/>
      <c r="H13" s="39"/>
      <c r="I13" s="35"/>
      <c r="J13" s="35"/>
      <c r="K13" s="181"/>
      <c r="L13" s="181"/>
      <c r="M13" s="181"/>
      <c r="N13" s="182"/>
      <c r="O13" s="182"/>
      <c r="P13" s="36"/>
      <c r="Q13" s="36"/>
      <c r="R13" s="40">
        <f t="shared" si="0"/>
        <v>0</v>
      </c>
      <c r="S13" s="79"/>
      <c r="T13" s="37"/>
      <c r="U13" s="80"/>
      <c r="V13" s="16"/>
    </row>
    <row r="14" spans="2:22" ht="15.75" thickBot="1" x14ac:dyDescent="0.3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7"/>
    </row>
    <row r="15" spans="2:22" x14ac:dyDescent="0.2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15"/>
    </row>
    <row r="16" spans="2:22" x14ac:dyDescent="0.25">
      <c r="B16" s="2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16"/>
    </row>
    <row r="17" spans="2:22" x14ac:dyDescent="0.25">
      <c r="B17" s="22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16"/>
    </row>
    <row r="18" spans="2:22" x14ac:dyDescent="0.25">
      <c r="B18" s="2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16"/>
    </row>
    <row r="19" spans="2:22" x14ac:dyDescent="0.25">
      <c r="B19" s="2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16"/>
    </row>
    <row r="20" spans="2:22" x14ac:dyDescent="0.25">
      <c r="B20" s="2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16"/>
    </row>
    <row r="21" spans="2:22" x14ac:dyDescent="0.25">
      <c r="B21" s="2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16"/>
    </row>
    <row r="22" spans="2:22" x14ac:dyDescent="0.25">
      <c r="B22" s="2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6"/>
    </row>
    <row r="23" spans="2:22" x14ac:dyDescent="0.25">
      <c r="B23" s="2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16"/>
    </row>
    <row r="24" spans="2:22" x14ac:dyDescent="0.25">
      <c r="B24" s="22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6"/>
    </row>
    <row r="25" spans="2:22" x14ac:dyDescent="0.25"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16"/>
    </row>
    <row r="26" spans="2:22" x14ac:dyDescent="0.25">
      <c r="B26" s="2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6"/>
    </row>
    <row r="27" spans="2:22" x14ac:dyDescent="0.25">
      <c r="B27" s="22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6"/>
    </row>
    <row r="28" spans="2:22" x14ac:dyDescent="0.25">
      <c r="B28" s="22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6"/>
    </row>
    <row r="29" spans="2:22" x14ac:dyDescent="0.25">
      <c r="B29" s="22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6"/>
    </row>
    <row r="30" spans="2:22" x14ac:dyDescent="0.25">
      <c r="B30" s="22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6"/>
    </row>
    <row r="31" spans="2:22" x14ac:dyDescent="0.25">
      <c r="B31" s="22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6"/>
    </row>
    <row r="32" spans="2:22" x14ac:dyDescent="0.25">
      <c r="B32" s="2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6"/>
    </row>
    <row r="33" spans="2:22" x14ac:dyDescent="0.25">
      <c r="B33" s="22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6"/>
    </row>
    <row r="34" spans="2:22" ht="15.75" thickBot="1" x14ac:dyDescent="0.3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7"/>
    </row>
  </sheetData>
  <mergeCells count="14">
    <mergeCell ref="N13:O13"/>
    <mergeCell ref="N10:O10"/>
    <mergeCell ref="K11:M11"/>
    <mergeCell ref="N11:O11"/>
    <mergeCell ref="K12:M12"/>
    <mergeCell ref="N12:O12"/>
    <mergeCell ref="K10:M10"/>
    <mergeCell ref="K13:M13"/>
    <mergeCell ref="C5:U5"/>
    <mergeCell ref="C7:U7"/>
    <mergeCell ref="K8:M8"/>
    <mergeCell ref="N8:O8"/>
    <mergeCell ref="K9:M9"/>
    <mergeCell ref="N9:O9"/>
  </mergeCells>
  <conditionalFormatting sqref="G9:H13">
    <cfRule type="iconSet" priority="4">
      <iconSet iconSet="5Arrows" showValue="0">
        <cfvo type="percent" val="0"/>
        <cfvo type="num" val="1"/>
        <cfvo type="num" val="2"/>
        <cfvo type="num" val="3"/>
        <cfvo type="num" val="4"/>
      </iconSet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8"/>
  <sheetViews>
    <sheetView showGridLines="0" workbookViewId="0">
      <selection activeCell="D2" sqref="D2"/>
    </sheetView>
  </sheetViews>
  <sheetFormatPr defaultRowHeight="15" x14ac:dyDescent="0.25"/>
  <cols>
    <col min="1" max="1" width="2.42578125" customWidth="1"/>
    <col min="2" max="2" width="2.85546875" customWidth="1"/>
    <col min="3" max="3" width="5.140625" customWidth="1"/>
    <col min="5" max="6" width="9.28515625" customWidth="1"/>
    <col min="7" max="7" width="13.85546875" customWidth="1"/>
    <col min="8" max="8" width="12.140625" customWidth="1"/>
    <col min="9" max="9" width="30.28515625" bestFit="1" customWidth="1"/>
    <col min="10" max="10" width="39.28515625" customWidth="1"/>
    <col min="11" max="11" width="50.140625" customWidth="1"/>
    <col min="12" max="12" width="2.28515625" customWidth="1"/>
  </cols>
  <sheetData>
    <row r="3" spans="2:12" ht="15.75" thickBot="1" x14ac:dyDescent="0.3"/>
    <row r="4" spans="2:12" x14ac:dyDescent="0.25">
      <c r="B4" s="20"/>
      <c r="C4" s="21"/>
      <c r="D4" s="21"/>
      <c r="E4" s="21"/>
      <c r="F4" s="21"/>
      <c r="G4" s="21"/>
      <c r="H4" s="21"/>
      <c r="I4" s="21"/>
      <c r="J4" s="21"/>
      <c r="K4" s="21"/>
      <c r="L4" s="15"/>
    </row>
    <row r="5" spans="2:12" x14ac:dyDescent="0.25">
      <c r="B5" s="22"/>
      <c r="C5" s="83" t="s">
        <v>77</v>
      </c>
      <c r="D5" s="83"/>
      <c r="E5" s="83"/>
      <c r="F5" s="83"/>
      <c r="G5" s="83"/>
      <c r="H5" s="83"/>
      <c r="I5" s="83"/>
      <c r="J5" s="83"/>
      <c r="K5" s="84"/>
      <c r="L5" s="16"/>
    </row>
    <row r="6" spans="2:12" x14ac:dyDescent="0.25">
      <c r="B6" s="22"/>
      <c r="C6" s="29"/>
      <c r="D6" s="29"/>
      <c r="E6" s="29"/>
      <c r="F6" s="29"/>
      <c r="G6" s="29"/>
      <c r="H6" s="29"/>
      <c r="I6" s="29"/>
      <c r="J6" s="29"/>
      <c r="K6" s="29"/>
      <c r="L6" s="16"/>
    </row>
    <row r="7" spans="2:12" x14ac:dyDescent="0.25">
      <c r="B7" s="22"/>
      <c r="C7" s="86" t="s">
        <v>0</v>
      </c>
      <c r="D7" s="87" t="s">
        <v>39</v>
      </c>
      <c r="E7" s="88"/>
      <c r="F7" s="89"/>
      <c r="G7" s="86" t="s">
        <v>64</v>
      </c>
      <c r="H7" s="87" t="s">
        <v>35</v>
      </c>
      <c r="I7" s="88"/>
      <c r="J7" s="88"/>
      <c r="K7" s="89"/>
      <c r="L7" s="16"/>
    </row>
    <row r="8" spans="2:12" x14ac:dyDescent="0.25">
      <c r="B8" s="22"/>
      <c r="C8" s="38">
        <v>1</v>
      </c>
      <c r="D8" s="183"/>
      <c r="E8" s="184"/>
      <c r="F8" s="185"/>
      <c r="G8" s="90"/>
      <c r="H8" s="183"/>
      <c r="I8" s="184"/>
      <c r="J8" s="184"/>
      <c r="K8" s="185"/>
      <c r="L8" s="16"/>
    </row>
    <row r="9" spans="2:12" x14ac:dyDescent="0.25">
      <c r="B9" s="22"/>
      <c r="C9" s="38">
        <v>2</v>
      </c>
      <c r="D9" s="183"/>
      <c r="E9" s="184"/>
      <c r="F9" s="185"/>
      <c r="G9" s="90"/>
      <c r="H9" s="183"/>
      <c r="I9" s="184"/>
      <c r="J9" s="184"/>
      <c r="K9" s="185"/>
      <c r="L9" s="16"/>
    </row>
    <row r="10" spans="2:12" x14ac:dyDescent="0.25">
      <c r="B10" s="22"/>
      <c r="C10" s="38">
        <v>3</v>
      </c>
      <c r="D10" s="183"/>
      <c r="E10" s="184"/>
      <c r="F10" s="185"/>
      <c r="G10" s="90"/>
      <c r="H10" s="183"/>
      <c r="I10" s="184"/>
      <c r="J10" s="184"/>
      <c r="K10" s="185"/>
      <c r="L10" s="16"/>
    </row>
    <row r="11" spans="2:12" x14ac:dyDescent="0.25">
      <c r="B11" s="22"/>
      <c r="C11" s="38">
        <v>4</v>
      </c>
      <c r="D11" s="183"/>
      <c r="E11" s="184"/>
      <c r="F11" s="185"/>
      <c r="G11" s="90"/>
      <c r="H11" s="183"/>
      <c r="I11" s="184"/>
      <c r="J11" s="184"/>
      <c r="K11" s="185"/>
      <c r="L11" s="16"/>
    </row>
    <row r="12" spans="2:12" x14ac:dyDescent="0.25">
      <c r="B12" s="22"/>
      <c r="C12" s="38">
        <v>5</v>
      </c>
      <c r="D12" s="183"/>
      <c r="E12" s="184"/>
      <c r="F12" s="185"/>
      <c r="G12" s="90"/>
      <c r="H12" s="183"/>
      <c r="I12" s="184"/>
      <c r="J12" s="184"/>
      <c r="K12" s="185"/>
      <c r="L12" s="16"/>
    </row>
    <row r="13" spans="2:12" x14ac:dyDescent="0.25">
      <c r="B13" s="22"/>
      <c r="C13" s="38">
        <v>6</v>
      </c>
      <c r="D13" s="183"/>
      <c r="E13" s="184"/>
      <c r="F13" s="185"/>
      <c r="G13" s="90"/>
      <c r="H13" s="183"/>
      <c r="I13" s="184"/>
      <c r="J13" s="184"/>
      <c r="K13" s="185"/>
      <c r="L13" s="16"/>
    </row>
    <row r="14" spans="2:12" x14ac:dyDescent="0.25">
      <c r="B14" s="22"/>
      <c r="C14" s="38">
        <v>7</v>
      </c>
      <c r="D14" s="183"/>
      <c r="E14" s="184"/>
      <c r="F14" s="185"/>
      <c r="G14" s="90"/>
      <c r="H14" s="183"/>
      <c r="I14" s="184"/>
      <c r="J14" s="184"/>
      <c r="K14" s="185"/>
      <c r="L14" s="16"/>
    </row>
    <row r="15" spans="2:12" x14ac:dyDescent="0.25">
      <c r="B15" s="22"/>
      <c r="C15" s="38">
        <v>8</v>
      </c>
      <c r="D15" s="183"/>
      <c r="E15" s="184"/>
      <c r="F15" s="185"/>
      <c r="G15" s="90"/>
      <c r="H15" s="183"/>
      <c r="I15" s="184"/>
      <c r="J15" s="184"/>
      <c r="K15" s="185"/>
      <c r="L15" s="16"/>
    </row>
    <row r="16" spans="2:12" x14ac:dyDescent="0.25">
      <c r="B16" s="22"/>
      <c r="C16" s="38">
        <v>9</v>
      </c>
      <c r="D16" s="183"/>
      <c r="E16" s="184"/>
      <c r="F16" s="185"/>
      <c r="G16" s="90"/>
      <c r="H16" s="183"/>
      <c r="I16" s="184"/>
      <c r="J16" s="184"/>
      <c r="K16" s="185"/>
      <c r="L16" s="16"/>
    </row>
    <row r="17" spans="2:12" x14ac:dyDescent="0.25">
      <c r="B17" s="22"/>
      <c r="C17" s="38">
        <v>10</v>
      </c>
      <c r="D17" s="183"/>
      <c r="E17" s="184"/>
      <c r="F17" s="185"/>
      <c r="G17" s="90"/>
      <c r="H17" s="183"/>
      <c r="I17" s="184"/>
      <c r="J17" s="184"/>
      <c r="K17" s="185"/>
      <c r="L17" s="16"/>
    </row>
    <row r="18" spans="2:12" ht="15.75" thickBot="1" x14ac:dyDescent="0.3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7"/>
    </row>
  </sheetData>
  <mergeCells count="20">
    <mergeCell ref="D17:F17"/>
    <mergeCell ref="H17:K17"/>
    <mergeCell ref="D14:F14"/>
    <mergeCell ref="H14:K14"/>
    <mergeCell ref="D15:F15"/>
    <mergeCell ref="H15:K15"/>
    <mergeCell ref="D16:F16"/>
    <mergeCell ref="H16:K16"/>
    <mergeCell ref="D11:F11"/>
    <mergeCell ref="H11:K11"/>
    <mergeCell ref="D12:F12"/>
    <mergeCell ref="H12:K12"/>
    <mergeCell ref="D13:F13"/>
    <mergeCell ref="H13:K13"/>
    <mergeCell ref="D10:F10"/>
    <mergeCell ref="D9:F9"/>
    <mergeCell ref="D8:F8"/>
    <mergeCell ref="H8:K8"/>
    <mergeCell ref="H9:K9"/>
    <mergeCell ref="H10:K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PGP</vt:lpstr>
      <vt:lpstr>Requisitos</vt:lpstr>
      <vt:lpstr>Arquitetura</vt:lpstr>
      <vt:lpstr>EAP</vt:lpstr>
      <vt:lpstr>Stakeholders</vt:lpstr>
      <vt:lpstr>Equipe</vt:lpstr>
      <vt:lpstr>Comunicação</vt:lpstr>
      <vt:lpstr>Riscos|Problemas</vt:lpstr>
      <vt:lpstr>Lições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Duarte</dc:creator>
  <cp:lastModifiedBy>Jefferson</cp:lastModifiedBy>
  <dcterms:created xsi:type="dcterms:W3CDTF">2017-04-09T22:08:15Z</dcterms:created>
  <dcterms:modified xsi:type="dcterms:W3CDTF">2017-07-12T00:04:30Z</dcterms:modified>
</cp:coreProperties>
</file>