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T6814441\Downloads\"/>
    </mc:Choice>
  </mc:AlternateContent>
  <bookViews>
    <workbookView xWindow="0" yWindow="0" windowWidth="20490" windowHeight="7605"/>
  </bookViews>
  <sheets>
    <sheet name="Lean Kanban Self Assessmen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" i="1" l="1"/>
  <c r="B53" i="1"/>
  <c r="B46" i="1"/>
  <c r="B40" i="1"/>
  <c r="B26" i="1"/>
  <c r="B15" i="1"/>
  <c r="B9" i="1"/>
  <c r="B64" i="1" l="1"/>
  <c r="C15" i="1"/>
  <c r="C64" i="1" s="1"/>
  <c r="B69" i="1"/>
  <c r="C60" i="1"/>
  <c r="C69" i="1" s="1"/>
  <c r="C46" i="1"/>
  <c r="C67" i="1" s="1"/>
  <c r="B67" i="1"/>
  <c r="B68" i="1"/>
  <c r="C53" i="1"/>
  <c r="C68" i="1" s="1"/>
  <c r="B66" i="1"/>
  <c r="C40" i="1"/>
  <c r="C66" i="1" s="1"/>
  <c r="B65" i="1"/>
  <c r="C26" i="1"/>
  <c r="C65" i="1" s="1"/>
  <c r="B61" i="1"/>
  <c r="C61" i="1" s="1"/>
  <c r="B63" i="1"/>
  <c r="C9" i="1"/>
  <c r="C63" i="1" s="1"/>
</calcChain>
</file>

<file path=xl/sharedStrings.xml><?xml version="1.0" encoding="utf-8"?>
<sst xmlns="http://schemas.openxmlformats.org/spreadsheetml/2006/main" count="75" uniqueCount="66">
  <si>
    <t>Visualize</t>
  </si>
  <si>
    <t>Porcentagem</t>
  </si>
  <si>
    <t>Total</t>
  </si>
  <si>
    <t>Make Policies Explicit</t>
  </si>
  <si>
    <t>Manage Flow</t>
  </si>
  <si>
    <t>Improve</t>
  </si>
  <si>
    <t>Implement Feedbacks Loops</t>
  </si>
  <si>
    <t>Outcomes</t>
  </si>
  <si>
    <t xml:space="preserve">TOTAL </t>
  </si>
  <si>
    <t>Limite WIP</t>
  </si>
  <si>
    <t>Nós resolvemos os itens bloqueados com processos visuais e escalonamento simples?</t>
  </si>
  <si>
    <t>Métricas da equipe são definidas e visualizadas?</t>
  </si>
  <si>
    <t>Rastreamos cartões, kanban de nível de equipe com o Portfolio Kanban e com o downstream de Ops Kanban?</t>
  </si>
  <si>
    <t>Cobrimos o risco, alocando capacidade com limites de WIP, para moldar a demanda (WIP total) para filas e swinlanes?</t>
  </si>
  <si>
    <t>A equipe visualiza o trabalho através de filas, itens de trabalho, avatares, swinlanes, bloqueadores ou políticas explícitas?</t>
  </si>
  <si>
    <t>Nossos limites de WIP são definidos e respeitados?</t>
  </si>
  <si>
    <t>Os limites do WIP nos ajudam a concluir o trabalho sobre a inicialização de novos trabalhos?</t>
  </si>
  <si>
    <t>A equipe monitora os limites de WIP para fluxo balanceado.?</t>
  </si>
  <si>
    <t xml:space="preserve">Não precisamos lidar com trabalhos não planejados que podem resultar em sobrecarga e interrupção do fluxo?
</t>
  </si>
  <si>
    <t>Visualizar o Fluxo de Trabalho</t>
  </si>
  <si>
    <t>Limitar a quantidade de trabalho em andamento (WIP)</t>
  </si>
  <si>
    <t>Tornar as politicas dos processos explicitas</t>
  </si>
  <si>
    <t>Gerenciar o Fluxo</t>
  </si>
  <si>
    <t>Nosso backlog é mantido e priorizado?</t>
  </si>
  <si>
    <t>As Políticas estão explícitas  para todas as filas e itens de trabalho?</t>
  </si>
  <si>
    <t>Políticas e diretrizes para gerenciar e alocar capacidade são implementadas?</t>
  </si>
  <si>
    <t>Os processos de escalonamento estão sendo seguidos?</t>
  </si>
  <si>
    <t>A equipe gerencia a priorização das próximas tarefas em alinhamento com o representante do cliente ou o dono do produto(P.O)?</t>
  </si>
  <si>
    <t>Equipe tomar as ações necessárias com base no diagrama de fluxo cumulativo?</t>
  </si>
  <si>
    <t>A cadência da equipe (eventos) é estabelecida?</t>
  </si>
  <si>
    <t>A equipe está medindo e monitorando as métricas de fluxo (por exemplo, número de dias bloqueados, eficiência em tempo de espera) para otimizar o fluxo?</t>
  </si>
  <si>
    <t>A equipe pode acomodar o trabalho não planejado sem afetar significativamente os compromissos?</t>
  </si>
  <si>
    <t>Melhoria Continua</t>
  </si>
  <si>
    <t>A equipe conhece seus objetivos, por que existe e qual é o critério deles para o sucesso?</t>
  </si>
  <si>
    <t>A equipe realiza regularmente reunião de retrospectiva / kaizen nos quais a equipe avalia como está se saindo e discute como melhorar?</t>
  </si>
  <si>
    <t>Implementar Loops de feedback</t>
  </si>
  <si>
    <t>Pontuação</t>
  </si>
  <si>
    <t>Gráfico Radar</t>
  </si>
  <si>
    <t>A gestão de perto (MBWA) é a maneira padrão que nossa organização opera? (executivos mais próximos do time)</t>
  </si>
  <si>
    <t>As equipes de executivas e operacionais se comunicam  sem interferência indevida?</t>
  </si>
  <si>
    <t>A equipe tem acesso a um espaço compartilhado (Obeya / War room, Sala de Guerra) para que as informações sejam compartilhadas com as partes interessadas?</t>
  </si>
  <si>
    <t>Dados Para Gerar o Radar</t>
  </si>
  <si>
    <t>Resultados</t>
  </si>
  <si>
    <t>Somos mais responsivo aos nossos clientes do que antes?(respondemos rápido aos nossos clientes).</t>
  </si>
  <si>
    <t>Estamos oferecendo funcionalidade aos usuários com mais rapidez e / ou mais frequência que antes?</t>
  </si>
  <si>
    <t>Nosso negócio está reconhecendo um valor maior do que antes?</t>
  </si>
  <si>
    <t>O moral da equipe é maior do que antes?</t>
  </si>
  <si>
    <t>A equipe está produzindo produtos de maior qualidade do que antes?</t>
  </si>
  <si>
    <t xml:space="preserve">Critérios de Pontuação </t>
  </si>
  <si>
    <t>0-Nunca, 1-Raro, 2-Ocasional, 3-Frequente, 4-Muito Frequente, 5=Sempre</t>
  </si>
  <si>
    <t>Todos os membros da equipe se reúnem ao redor de itens acelerados e / ou bloqueados que precisam ser acelerados?</t>
  </si>
  <si>
    <t>Todos os itens de trabalho são preparados para usar formato e tamanho padronizados?</t>
  </si>
  <si>
    <t>A equipe se reune regularmente?</t>
  </si>
  <si>
    <t>Equipe gerencia os bloqueadores de forma eficaz?</t>
  </si>
  <si>
    <t>LEAN-KANBAN TEAM-ASSESSMENT</t>
  </si>
  <si>
    <t>Todos os tipos de trabalho e itens de trabalho são definidos?</t>
  </si>
  <si>
    <t>A alocação e atribuição de trabalho são gerenciadas pela equipe?</t>
  </si>
  <si>
    <t>Definição de Pronto (DoR) é definida e entendida?</t>
  </si>
  <si>
    <t>Os membros da equipe têm a oportunidade de trabalhar em várias tarefas?</t>
  </si>
  <si>
    <t>Os membros da equipe tem políticas que os apóiam as habilidades T-SHAPE e o compartilhamento de conhecimento, são utilizadas como uma oportunidade para trabalhar em várias tarefas?</t>
  </si>
  <si>
    <t>Nossos gráficos de controle estão atualizados?</t>
  </si>
  <si>
    <t>Dentro de nossa equipe, qualquer um pode mudar qualquer outro código?</t>
  </si>
  <si>
    <t>A equipe planeja aprimoramentos de fluxo com base nas métricas coletadas?</t>
  </si>
  <si>
    <t>Equipe sabe quais desafios, estão impedindo que eles atinjam a condição desejada?</t>
  </si>
  <si>
    <t>A equipe se reune com frequência?</t>
  </si>
  <si>
    <t>Os principais interessados ​​fornecem feedback regular com base na situação atual?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</si>
</sst>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>
    <font>
      <sz val="10"/>
      <color indexed="8"/>
      <name val="Helvetica Neue"/>
    </font>
    <font>
      <b/>
      <sz val="12"/>
      <color indexed="8"/>
      <name val="Helvetica Neue"/>
    </font>
    <font>
      <sz val="12"/>
      <color indexed="8"/>
      <name val="Helvetica Neue"/>
    </font>
    <font>
      <b/>
      <sz val="20"/>
      <color indexed="8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12"/>
      </left>
      <right style="thin">
        <color indexed="13"/>
      </right>
      <top style="thin">
        <color indexed="12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2"/>
      </top>
      <bottom style="thin">
        <color indexed="14"/>
      </bottom>
      <diagonal/>
    </border>
    <border>
      <left style="thin">
        <color indexed="12"/>
      </left>
      <right style="thin">
        <color indexed="14"/>
      </right>
      <top style="thin">
        <color indexed="14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4"/>
      </top>
      <bottom style="thin">
        <color indexed="13"/>
      </bottom>
      <diagonal/>
    </border>
    <border>
      <left style="thin">
        <color indexed="12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 style="thin">
        <color indexed="12"/>
      </right>
      <top style="thin">
        <color indexed="13"/>
      </top>
      <bottom style="thin">
        <color indexed="12"/>
      </bottom>
      <diagonal/>
    </border>
    <border>
      <left style="thin">
        <color indexed="13"/>
      </left>
      <right/>
      <top style="thin">
        <color indexed="12"/>
      </top>
      <bottom style="thin">
        <color indexed="14"/>
      </bottom>
      <diagonal/>
    </border>
    <border>
      <left/>
      <right/>
      <top style="thin">
        <color indexed="12"/>
      </top>
      <bottom style="thin">
        <color indexed="14"/>
      </bottom>
      <diagonal/>
    </border>
    <border>
      <left/>
      <right style="thin">
        <color indexed="12"/>
      </right>
      <top style="thin">
        <color indexed="12"/>
      </top>
      <bottom style="thin">
        <color indexed="14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4"/>
      </right>
      <top style="thin">
        <color indexed="13"/>
      </top>
      <bottom/>
      <diagonal/>
    </border>
    <border>
      <left style="thin">
        <color indexed="14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6">
    <xf numFmtId="0" fontId="0" fillId="0" borderId="0" xfId="0">
      <alignment vertical="top" wrapText="1"/>
    </xf>
    <xf numFmtId="0" fontId="1" fillId="6" borderId="0" xfId="0" applyFont="1" applyFill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1" fillId="7" borderId="16" xfId="0" applyFont="1" applyFill="1" applyBorder="1" applyAlignment="1">
      <alignment vertical="center" wrapText="1"/>
    </xf>
    <xf numFmtId="0" fontId="3" fillId="7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F"/>
      <rgbColor rgb="FFB8B8B8"/>
      <rgbColor rgb="FF919191"/>
      <rgbColor rgb="FFD8D8D8"/>
      <rgbColor rgb="FFA5A5A5"/>
      <rgbColor rgb="FF3F3F3F"/>
      <rgbColor rgb="FFBDC0BF"/>
      <rgbColor rgb="FFDBDBD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62400000000022E-2"/>
          <c:y val="3.9066700000000003E-2"/>
          <c:w val="0.92748799999999987"/>
          <c:h val="0.79588300000000001"/>
        </c:manualLayout>
      </c:layout>
      <c:scatterChart>
        <c:scatterStyle val="lineMarker"/>
        <c:varyColors val="0"/>
        <c:ser>
          <c:idx val="0"/>
          <c:order val="0"/>
          <c:tx>
            <c:v>Score</c:v>
          </c:tx>
          <c:spPr>
            <a:ln w="12700" cap="flat">
              <a:noFill/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chemeClr val="accent6">
                    <a:satOff val="-15798"/>
                    <a:lumOff val="-17517"/>
                  </a:schemeClr>
                </a:solidFill>
                <a:prstDash val="solid"/>
                <a:miter lim="400000"/>
              </a:ln>
              <a:effectLst/>
            </c:spPr>
          </c:marker>
          <c:xVal>
            <c:numRef>
              <c:f>'Lean Kanban Self Assessment'!$B$4:$B$15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16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14</c:v>
                </c:pt>
              </c:numCache>
            </c:numRef>
          </c:xVal>
          <c:yVal>
            <c:numLit>
              <c:formatCode>General</c:formatCode>
              <c:ptCount val="12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15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20</c:v>
              </c:pt>
            </c:numLit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BB-4CDF-B476-7F5555790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047168"/>
        <c:axId val="310048344"/>
      </c:scatterChart>
      <c:valAx>
        <c:axId val="3100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pt-BR"/>
          </a:p>
        </c:txPr>
        <c:crossAx val="310048344"/>
        <c:crosses val="autoZero"/>
        <c:crossBetween val="between"/>
        <c:majorUnit val="5"/>
        <c:minorUnit val="2.5"/>
      </c:valAx>
      <c:valAx>
        <c:axId val="310048344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pt-BR"/>
          </a:p>
        </c:txPr>
        <c:crossAx val="310047168"/>
        <c:crosses val="autoZero"/>
        <c:crossBetween val="between"/>
        <c:majorUnit val="5"/>
        <c:minorUnit val="2.5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>
      <a:noFill/>
    </a:ln>
    <a:effectLst/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'Lean Kanban Self Assessment'!$A$63:$A$69</c:f>
              <c:strCache>
                <c:ptCount val="7"/>
                <c:pt idx="0">
                  <c:v>Visualize</c:v>
                </c:pt>
                <c:pt idx="1">
                  <c:v>Limite WIP</c:v>
                </c:pt>
                <c:pt idx="2">
                  <c:v>Make Policies Explicit</c:v>
                </c:pt>
                <c:pt idx="3">
                  <c:v>Manage Flow</c:v>
                </c:pt>
                <c:pt idx="4">
                  <c:v>Improve</c:v>
                </c:pt>
                <c:pt idx="5">
                  <c:v>Implement Feedbacks Loops</c:v>
                </c:pt>
                <c:pt idx="6">
                  <c:v>Outcomes</c:v>
                </c:pt>
              </c:strCache>
            </c:strRef>
          </c:cat>
          <c:val>
            <c:numRef>
              <c:f>'Lean Kanban Self Assessment'!$B$63:$B$69</c:f>
              <c:numCache>
                <c:formatCode>General</c:formatCode>
                <c:ptCount val="7"/>
                <c:pt idx="0">
                  <c:v>16</c:v>
                </c:pt>
                <c:pt idx="1">
                  <c:v>14</c:v>
                </c:pt>
                <c:pt idx="2">
                  <c:v>45</c:v>
                </c:pt>
                <c:pt idx="3">
                  <c:v>39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FA-4B1A-ADBE-FCC705956B9A}"/>
            </c:ext>
          </c:extLst>
        </c:ser>
        <c:ser>
          <c:idx val="1"/>
          <c:order val="1"/>
          <c:marker>
            <c:symbol val="none"/>
          </c:marker>
          <c:cat>
            <c:strRef>
              <c:f>'Lean Kanban Self Assessment'!$A$63:$A$69</c:f>
              <c:strCache>
                <c:ptCount val="7"/>
                <c:pt idx="0">
                  <c:v>Visualize</c:v>
                </c:pt>
                <c:pt idx="1">
                  <c:v>Limite WIP</c:v>
                </c:pt>
                <c:pt idx="2">
                  <c:v>Make Policies Explicit</c:v>
                </c:pt>
                <c:pt idx="3">
                  <c:v>Manage Flow</c:v>
                </c:pt>
                <c:pt idx="4">
                  <c:v>Improve</c:v>
                </c:pt>
                <c:pt idx="5">
                  <c:v>Implement Feedbacks Loops</c:v>
                </c:pt>
                <c:pt idx="6">
                  <c:v>Outcomes</c:v>
                </c:pt>
              </c:strCache>
            </c:strRef>
          </c:cat>
          <c:val>
            <c:numRef>
              <c:f>'Lean Kanban Self Assessment'!$C$63:$C$69</c:f>
              <c:numCache>
                <c:formatCode>0%</c:formatCode>
                <c:ptCount val="7"/>
                <c:pt idx="0">
                  <c:v>0.64</c:v>
                </c:pt>
                <c:pt idx="1">
                  <c:v>0.7</c:v>
                </c:pt>
                <c:pt idx="2">
                  <c:v>1</c:v>
                </c:pt>
                <c:pt idx="3">
                  <c:v>0.65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FA-4B1A-ADBE-FCC705956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052656"/>
        <c:axId val="310048736"/>
      </c:radarChart>
      <c:catAx>
        <c:axId val="3100526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10048736"/>
        <c:crosses val="autoZero"/>
        <c:auto val="1"/>
        <c:lblAlgn val="ctr"/>
        <c:lblOffset val="100"/>
        <c:noMultiLvlLbl val="0"/>
      </c:catAx>
      <c:valAx>
        <c:axId val="31004873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310052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0</xdr:row>
      <xdr:rowOff>0</xdr:rowOff>
    </xdr:from>
    <xdr:to>
      <xdr:col>11</xdr:col>
      <xdr:colOff>482600</xdr:colOff>
      <xdr:row>13</xdr:row>
      <xdr:rowOff>234710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375658</xdr:colOff>
      <xdr:row>12</xdr:row>
      <xdr:rowOff>27718</xdr:rowOff>
    </xdr:from>
    <xdr:to>
      <xdr:col>14</xdr:col>
      <xdr:colOff>925285</xdr:colOff>
      <xdr:row>24</xdr:row>
      <xdr:rowOff>163285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231321</xdr:colOff>
      <xdr:row>0</xdr:row>
      <xdr:rowOff>176893</xdr:rowOff>
    </xdr:from>
    <xdr:to>
      <xdr:col>0</xdr:col>
      <xdr:colOff>3834064</xdr:colOff>
      <xdr:row>0</xdr:row>
      <xdr:rowOff>935847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1" y="176893"/>
          <a:ext cx="3602743" cy="758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tabSelected="1" zoomScale="70" zoomScaleNormal="70" workbookViewId="0">
      <pane xSplit="1" ySplit="3" topLeftCell="B4" activePane="bottomRight" state="frozen"/>
      <selection pane="topRight"/>
      <selection pane="bottomLeft"/>
      <selection pane="bottomRight" activeCell="A50" sqref="A50"/>
    </sheetView>
  </sheetViews>
  <sheetFormatPr defaultColWidth="16.42578125" defaultRowHeight="19.899999999999999" customHeight="1"/>
  <cols>
    <col min="1" max="1" width="59.85546875" customWidth="1"/>
    <col min="2" max="256" width="16.42578125" customWidth="1"/>
  </cols>
  <sheetData>
    <row r="1" spans="1:7" ht="81" customHeight="1">
      <c r="A1" s="34"/>
      <c r="B1" s="35" t="s">
        <v>54</v>
      </c>
      <c r="C1" s="35"/>
      <c r="D1" s="35"/>
      <c r="E1" s="35"/>
      <c r="F1" s="35"/>
      <c r="G1" s="35"/>
    </row>
    <row r="2" spans="1:7" ht="36.6" customHeight="1">
      <c r="A2" s="1" t="s">
        <v>48</v>
      </c>
      <c r="B2" s="2" t="s">
        <v>49</v>
      </c>
      <c r="C2" s="2"/>
      <c r="D2" s="2"/>
      <c r="E2" s="2"/>
      <c r="F2" s="2"/>
      <c r="G2" s="2"/>
    </row>
    <row r="3" spans="1:7" ht="39.950000000000003" customHeight="1">
      <c r="A3" s="3" t="s">
        <v>19</v>
      </c>
      <c r="B3" s="12" t="s">
        <v>36</v>
      </c>
      <c r="C3" s="12" t="s">
        <v>1</v>
      </c>
      <c r="D3" s="13" t="s">
        <v>37</v>
      </c>
      <c r="E3" s="14"/>
      <c r="F3" s="14"/>
      <c r="G3" s="15"/>
    </row>
    <row r="4" spans="1:7" ht="39.950000000000003" customHeight="1">
      <c r="A4" s="6" t="s">
        <v>10</v>
      </c>
      <c r="B4" s="16">
        <v>5</v>
      </c>
      <c r="C4" s="17"/>
      <c r="D4" s="17"/>
      <c r="E4" s="17"/>
      <c r="F4" s="17"/>
      <c r="G4" s="18"/>
    </row>
    <row r="5" spans="1:7" ht="39.950000000000003" customHeight="1">
      <c r="A5" s="6" t="s">
        <v>14</v>
      </c>
      <c r="B5" s="19">
        <v>2</v>
      </c>
      <c r="C5" s="20"/>
      <c r="D5" s="20"/>
      <c r="E5" s="20"/>
      <c r="F5" s="20"/>
      <c r="G5" s="21"/>
    </row>
    <row r="6" spans="1:7" ht="39.950000000000003" customHeight="1">
      <c r="A6" s="7" t="s">
        <v>11</v>
      </c>
      <c r="B6" s="19">
        <v>2</v>
      </c>
      <c r="C6" s="20"/>
      <c r="D6" s="20"/>
      <c r="E6" s="20"/>
      <c r="F6" s="20"/>
      <c r="G6" s="21"/>
    </row>
    <row r="7" spans="1:7" ht="39.950000000000003" customHeight="1">
      <c r="A7" s="7" t="s">
        <v>12</v>
      </c>
      <c r="B7" s="19">
        <v>2</v>
      </c>
      <c r="C7" s="20"/>
      <c r="D7" s="20"/>
      <c r="E7" s="20"/>
      <c r="F7" s="20"/>
      <c r="G7" s="21"/>
    </row>
    <row r="8" spans="1:7" ht="39.950000000000003" customHeight="1">
      <c r="A8" s="7" t="s">
        <v>13</v>
      </c>
      <c r="B8" s="19">
        <v>5</v>
      </c>
      <c r="C8" s="20"/>
      <c r="D8" s="20"/>
      <c r="E8" s="20"/>
      <c r="F8" s="20"/>
      <c r="G8" s="21"/>
    </row>
    <row r="9" spans="1:7" ht="39.950000000000003" customHeight="1">
      <c r="A9" s="7" t="s">
        <v>2</v>
      </c>
      <c r="B9" s="19">
        <f>SUM(B4:B8)</f>
        <v>16</v>
      </c>
      <c r="C9" s="22">
        <f>B9*100%/25</f>
        <v>0.64</v>
      </c>
      <c r="D9" s="20"/>
      <c r="E9" s="20"/>
      <c r="F9" s="20"/>
      <c r="G9" s="21"/>
    </row>
    <row r="10" spans="1:7" ht="39.950000000000003" customHeight="1">
      <c r="A10" s="3" t="s">
        <v>20</v>
      </c>
      <c r="B10" s="19"/>
      <c r="C10" s="20"/>
      <c r="D10" s="20"/>
      <c r="E10" s="20"/>
      <c r="F10" s="20"/>
      <c r="G10" s="21"/>
    </row>
    <row r="11" spans="1:7" ht="39.950000000000003" customHeight="1">
      <c r="A11" s="7" t="s">
        <v>15</v>
      </c>
      <c r="B11" s="19">
        <v>5</v>
      </c>
      <c r="C11" s="20"/>
      <c r="D11" s="20"/>
      <c r="E11" s="20"/>
      <c r="F11" s="20"/>
      <c r="G11" s="21"/>
    </row>
    <row r="12" spans="1:7" ht="39.950000000000003" customHeight="1">
      <c r="A12" s="7" t="s">
        <v>16</v>
      </c>
      <c r="B12" s="19">
        <v>2</v>
      </c>
      <c r="C12" s="20"/>
      <c r="D12" s="20"/>
      <c r="E12" s="20"/>
      <c r="F12" s="20"/>
      <c r="G12" s="21"/>
    </row>
    <row r="13" spans="1:7" ht="39.950000000000003" customHeight="1">
      <c r="A13" s="7" t="s">
        <v>17</v>
      </c>
      <c r="B13" s="19">
        <v>2</v>
      </c>
      <c r="C13" s="20"/>
      <c r="D13" s="20"/>
      <c r="E13" s="20"/>
      <c r="F13" s="20"/>
      <c r="G13" s="21"/>
    </row>
    <row r="14" spans="1:7" ht="39.950000000000003" customHeight="1">
      <c r="A14" s="7" t="s">
        <v>18</v>
      </c>
      <c r="B14" s="19">
        <v>5</v>
      </c>
      <c r="C14" s="20"/>
      <c r="D14" s="20"/>
      <c r="E14" s="20"/>
      <c r="F14" s="20"/>
      <c r="G14" s="21"/>
    </row>
    <row r="15" spans="1:7" ht="39.950000000000003" customHeight="1">
      <c r="A15" s="7" t="s">
        <v>2</v>
      </c>
      <c r="B15" s="19">
        <f>SUM(B11:B14)</f>
        <v>14</v>
      </c>
      <c r="C15" s="22">
        <f>B15*100%/20</f>
        <v>0.7</v>
      </c>
      <c r="D15" s="20"/>
      <c r="E15" s="20"/>
      <c r="F15" s="20"/>
      <c r="G15" s="21"/>
    </row>
    <row r="16" spans="1:7" ht="39.950000000000003" customHeight="1">
      <c r="A16" s="4" t="s">
        <v>21</v>
      </c>
      <c r="B16" s="19"/>
      <c r="C16" s="20"/>
      <c r="D16" s="20"/>
      <c r="E16" s="20"/>
      <c r="F16" s="20"/>
      <c r="G16" s="21"/>
    </row>
    <row r="17" spans="1:7" ht="39.950000000000003" customHeight="1">
      <c r="A17" s="7" t="s">
        <v>55</v>
      </c>
      <c r="B17" s="19">
        <v>5</v>
      </c>
      <c r="C17" s="20"/>
      <c r="D17" s="20"/>
      <c r="E17" s="20"/>
      <c r="F17" s="20"/>
      <c r="G17" s="21"/>
    </row>
    <row r="18" spans="1:7" ht="39.950000000000003" customHeight="1">
      <c r="A18" s="7" t="s">
        <v>55</v>
      </c>
      <c r="B18" s="19">
        <v>5</v>
      </c>
      <c r="C18" s="20"/>
      <c r="D18" s="20"/>
      <c r="E18" s="20"/>
      <c r="F18" s="20"/>
      <c r="G18" s="21"/>
    </row>
    <row r="19" spans="1:7" ht="39.950000000000003" customHeight="1">
      <c r="A19" s="7" t="s">
        <v>23</v>
      </c>
      <c r="B19" s="19">
        <v>5</v>
      </c>
      <c r="C19" s="20"/>
      <c r="D19" s="20"/>
      <c r="E19" s="20"/>
      <c r="F19" s="20"/>
      <c r="G19" s="21"/>
    </row>
    <row r="20" spans="1:7" ht="39.950000000000003" customHeight="1">
      <c r="A20" s="7" t="s">
        <v>56</v>
      </c>
      <c r="B20" s="19">
        <v>5</v>
      </c>
      <c r="C20" s="20"/>
      <c r="D20" s="20"/>
      <c r="E20" s="20"/>
      <c r="F20" s="20"/>
      <c r="G20" s="21"/>
    </row>
    <row r="21" spans="1:7" ht="39.950000000000003" customHeight="1">
      <c r="A21" s="7" t="s">
        <v>57</v>
      </c>
      <c r="B21" s="19">
        <v>5</v>
      </c>
      <c r="C21" s="20"/>
      <c r="D21" s="20"/>
      <c r="E21" s="20"/>
      <c r="F21" s="20"/>
      <c r="G21" s="21"/>
    </row>
    <row r="22" spans="1:7" ht="39.950000000000003" customHeight="1">
      <c r="A22" s="7" t="s">
        <v>24</v>
      </c>
      <c r="B22" s="19">
        <v>5</v>
      </c>
      <c r="C22" s="20"/>
      <c r="D22" s="20"/>
      <c r="E22" s="20"/>
      <c r="F22" s="20"/>
      <c r="G22" s="21"/>
    </row>
    <row r="23" spans="1:7" ht="39.950000000000003" customHeight="1">
      <c r="A23" s="7" t="s">
        <v>58</v>
      </c>
      <c r="B23" s="19">
        <v>5</v>
      </c>
      <c r="C23" s="20"/>
      <c r="D23" s="20"/>
      <c r="E23" s="20"/>
      <c r="F23" s="20"/>
      <c r="G23" s="21"/>
    </row>
    <row r="24" spans="1:7" ht="63">
      <c r="A24" s="7" t="s">
        <v>59</v>
      </c>
      <c r="B24" s="19">
        <v>5</v>
      </c>
      <c r="C24" s="20"/>
      <c r="D24" s="20"/>
      <c r="E24" s="20"/>
      <c r="F24" s="20"/>
      <c r="G24" s="21"/>
    </row>
    <row r="25" spans="1:7" ht="39.950000000000003" customHeight="1">
      <c r="A25" s="7" t="s">
        <v>25</v>
      </c>
      <c r="B25" s="19">
        <v>5</v>
      </c>
      <c r="C25" s="20"/>
      <c r="D25" s="20"/>
      <c r="E25" s="20"/>
      <c r="F25" s="20"/>
      <c r="G25" s="21"/>
    </row>
    <row r="26" spans="1:7" ht="39.950000000000003" customHeight="1">
      <c r="A26" s="7" t="s">
        <v>2</v>
      </c>
      <c r="B26" s="19">
        <f>SUM(B17:B25)</f>
        <v>45</v>
      </c>
      <c r="C26" s="22">
        <f>B26*100%/45</f>
        <v>1</v>
      </c>
      <c r="D26" s="20"/>
      <c r="E26" s="20"/>
      <c r="F26" s="20"/>
      <c r="G26" s="21"/>
    </row>
    <row r="27" spans="1:7" ht="39.950000000000003" customHeight="1">
      <c r="A27" s="4" t="s">
        <v>22</v>
      </c>
      <c r="B27" s="19"/>
      <c r="C27" s="20"/>
      <c r="D27" s="20"/>
      <c r="E27" s="20"/>
      <c r="F27" s="20"/>
      <c r="G27" s="21"/>
    </row>
    <row r="28" spans="1:7" ht="39.950000000000003" customHeight="1">
      <c r="A28" s="7" t="s">
        <v>52</v>
      </c>
      <c r="B28" s="19">
        <v>5</v>
      </c>
      <c r="C28" s="20"/>
      <c r="D28" s="20"/>
      <c r="E28" s="20"/>
      <c r="F28" s="20"/>
      <c r="G28" s="21"/>
    </row>
    <row r="29" spans="1:7" ht="39.950000000000003" customHeight="1">
      <c r="A29" s="7" t="s">
        <v>53</v>
      </c>
      <c r="B29" s="19">
        <v>2</v>
      </c>
      <c r="C29" s="20"/>
      <c r="D29" s="20"/>
      <c r="E29" s="20"/>
      <c r="F29" s="20"/>
      <c r="G29" s="21"/>
    </row>
    <row r="30" spans="1:7" ht="39.950000000000003" customHeight="1">
      <c r="A30" s="7" t="s">
        <v>26</v>
      </c>
      <c r="B30" s="19">
        <v>2</v>
      </c>
      <c r="C30" s="20"/>
      <c r="D30" s="20"/>
      <c r="E30" s="20"/>
      <c r="F30" s="20"/>
      <c r="G30" s="21"/>
    </row>
    <row r="31" spans="1:7" ht="47.25">
      <c r="A31" s="7" t="s">
        <v>27</v>
      </c>
      <c r="B31" s="19">
        <v>2</v>
      </c>
      <c r="C31" s="20"/>
      <c r="D31" s="20"/>
      <c r="E31" s="20"/>
      <c r="F31" s="20"/>
      <c r="G31" s="21"/>
    </row>
    <row r="32" spans="1:7" ht="39.950000000000003" customHeight="1">
      <c r="A32" s="7" t="s">
        <v>28</v>
      </c>
      <c r="B32" s="19">
        <v>2</v>
      </c>
      <c r="C32" s="20"/>
      <c r="D32" s="20"/>
      <c r="E32" s="20"/>
      <c r="F32" s="20"/>
      <c r="G32" s="21"/>
    </row>
    <row r="33" spans="1:7" ht="39.950000000000003" customHeight="1">
      <c r="A33" s="7" t="s">
        <v>60</v>
      </c>
      <c r="B33" s="19">
        <v>2</v>
      </c>
      <c r="C33" s="20"/>
      <c r="D33" s="20"/>
      <c r="E33" s="20"/>
      <c r="F33" s="20"/>
      <c r="G33" s="21"/>
    </row>
    <row r="34" spans="1:7" ht="39.950000000000003" customHeight="1">
      <c r="A34" s="7" t="s">
        <v>51</v>
      </c>
      <c r="B34" s="19">
        <v>2</v>
      </c>
      <c r="C34" s="20"/>
      <c r="D34" s="20"/>
      <c r="E34" s="20"/>
      <c r="F34" s="20"/>
      <c r="G34" s="21"/>
    </row>
    <row r="35" spans="1:7" ht="47.25">
      <c r="A35" s="7" t="s">
        <v>50</v>
      </c>
      <c r="B35" s="19">
        <v>2</v>
      </c>
      <c r="C35" s="20"/>
      <c r="D35" s="20"/>
      <c r="E35" s="20"/>
      <c r="F35" s="20"/>
      <c r="G35" s="21"/>
    </row>
    <row r="36" spans="1:7" ht="39.950000000000003" customHeight="1">
      <c r="A36" s="7" t="s">
        <v>29</v>
      </c>
      <c r="B36" s="19">
        <v>5</v>
      </c>
      <c r="C36" s="20"/>
      <c r="D36" s="20"/>
      <c r="E36" s="20"/>
      <c r="F36" s="20"/>
      <c r="G36" s="21"/>
    </row>
    <row r="37" spans="1:7" ht="63">
      <c r="A37" s="7" t="s">
        <v>30</v>
      </c>
      <c r="B37" s="19">
        <v>5</v>
      </c>
      <c r="C37" s="20"/>
      <c r="D37" s="20"/>
      <c r="E37" s="20"/>
      <c r="F37" s="20"/>
      <c r="G37" s="21"/>
    </row>
    <row r="38" spans="1:7" ht="31.5">
      <c r="A38" s="7" t="s">
        <v>61</v>
      </c>
      <c r="B38" s="19">
        <v>5</v>
      </c>
      <c r="C38" s="20"/>
      <c r="D38" s="20"/>
      <c r="E38" s="20"/>
      <c r="F38" s="20"/>
      <c r="G38" s="21"/>
    </row>
    <row r="39" spans="1:7" ht="39.950000000000003" customHeight="1">
      <c r="A39" s="7" t="s">
        <v>31</v>
      </c>
      <c r="B39" s="19">
        <v>5</v>
      </c>
      <c r="C39" s="20"/>
      <c r="D39" s="20"/>
      <c r="E39" s="20"/>
      <c r="F39" s="20"/>
      <c r="G39" s="21"/>
    </row>
    <row r="40" spans="1:7" ht="39.950000000000003" customHeight="1">
      <c r="A40" s="7" t="s">
        <v>2</v>
      </c>
      <c r="B40" s="19">
        <f>SUM(B28:B39)</f>
        <v>39</v>
      </c>
      <c r="C40" s="22">
        <f>B40*100%/60</f>
        <v>0.65</v>
      </c>
      <c r="D40" s="20"/>
      <c r="E40" s="20"/>
      <c r="F40" s="20"/>
      <c r="G40" s="21"/>
    </row>
    <row r="41" spans="1:7" ht="39.950000000000003" customHeight="1">
      <c r="A41" s="3" t="s">
        <v>32</v>
      </c>
      <c r="B41" s="19"/>
      <c r="C41" s="20"/>
      <c r="D41" s="20"/>
      <c r="E41" s="20"/>
      <c r="F41" s="20"/>
      <c r="G41" s="21"/>
    </row>
    <row r="42" spans="1:7" ht="31.5">
      <c r="A42" s="7" t="s">
        <v>33</v>
      </c>
      <c r="B42" s="19">
        <v>5</v>
      </c>
      <c r="C42" s="20"/>
      <c r="D42" s="20"/>
      <c r="E42" s="20"/>
      <c r="F42" s="20"/>
      <c r="G42" s="21"/>
    </row>
    <row r="43" spans="1:7" ht="47.25">
      <c r="A43" s="7" t="s">
        <v>34</v>
      </c>
      <c r="B43" s="19">
        <v>5</v>
      </c>
      <c r="C43" s="20"/>
      <c r="D43" s="20"/>
      <c r="E43" s="20"/>
      <c r="F43" s="20"/>
      <c r="G43" s="21"/>
    </row>
    <row r="44" spans="1:7" ht="31.5">
      <c r="A44" s="7" t="s">
        <v>62</v>
      </c>
      <c r="B44" s="19">
        <v>5</v>
      </c>
      <c r="C44" s="20"/>
      <c r="D44" s="20"/>
      <c r="E44" s="20"/>
      <c r="F44" s="20"/>
      <c r="G44" s="21"/>
    </row>
    <row r="45" spans="1:7" ht="39.950000000000003" customHeight="1">
      <c r="A45" s="7" t="s">
        <v>63</v>
      </c>
      <c r="B45" s="19">
        <v>5</v>
      </c>
      <c r="C45" s="20"/>
      <c r="D45" s="20"/>
      <c r="E45" s="20"/>
      <c r="F45" s="20"/>
      <c r="G45" s="21"/>
    </row>
    <row r="46" spans="1:7" ht="39.950000000000003" customHeight="1">
      <c r="A46" s="7" t="s">
        <v>2</v>
      </c>
      <c r="B46" s="19">
        <f>SUM(B42:B45)</f>
        <v>20</v>
      </c>
      <c r="C46" s="22">
        <f>B46*100%/20</f>
        <v>1</v>
      </c>
      <c r="D46" s="20"/>
      <c r="E46" s="20"/>
      <c r="F46" s="20"/>
      <c r="G46" s="21"/>
    </row>
    <row r="47" spans="1:7" ht="39.950000000000003" customHeight="1">
      <c r="A47" s="3" t="s">
        <v>35</v>
      </c>
      <c r="B47" s="19"/>
      <c r="C47" s="20"/>
      <c r="D47" s="20"/>
      <c r="E47" s="20"/>
      <c r="F47" s="20"/>
      <c r="G47" s="21"/>
    </row>
    <row r="48" spans="1:7" ht="39.950000000000003" customHeight="1">
      <c r="A48" s="7" t="s">
        <v>64</v>
      </c>
      <c r="B48" s="19">
        <v>5</v>
      </c>
      <c r="C48" s="20"/>
      <c r="D48" s="20"/>
      <c r="E48" s="20"/>
      <c r="F48" s="20"/>
      <c r="G48" s="21"/>
    </row>
    <row r="49" spans="1:7" ht="39.950000000000003" customHeight="1">
      <c r="A49" s="7" t="s">
        <v>65</v>
      </c>
      <c r="B49" s="19">
        <v>5</v>
      </c>
      <c r="C49" s="20"/>
      <c r="D49" s="20"/>
      <c r="E49" s="20"/>
      <c r="F49" s="20"/>
      <c r="G49" s="21"/>
    </row>
    <row r="50" spans="1:7" ht="47.25">
      <c r="A50" s="7" t="s">
        <v>38</v>
      </c>
      <c r="B50" s="19">
        <v>5</v>
      </c>
      <c r="C50" s="20"/>
      <c r="D50" s="20"/>
      <c r="E50" s="20"/>
      <c r="F50" s="20"/>
      <c r="G50" s="21"/>
    </row>
    <row r="51" spans="1:7" ht="31.5">
      <c r="A51" s="7" t="s">
        <v>39</v>
      </c>
      <c r="B51" s="19">
        <v>5</v>
      </c>
      <c r="C51" s="20"/>
      <c r="D51" s="20"/>
      <c r="E51" s="20"/>
      <c r="F51" s="20"/>
      <c r="G51" s="21"/>
    </row>
    <row r="52" spans="1:7" ht="63">
      <c r="A52" s="7" t="s">
        <v>40</v>
      </c>
      <c r="B52" s="19">
        <v>5</v>
      </c>
      <c r="C52" s="20"/>
      <c r="D52" s="20"/>
      <c r="E52" s="20"/>
      <c r="F52" s="20"/>
      <c r="G52" s="21"/>
    </row>
    <row r="53" spans="1:7" ht="39.950000000000003" customHeight="1">
      <c r="A53" s="7" t="s">
        <v>2</v>
      </c>
      <c r="B53" s="19">
        <f>SUM(B48:B52)</f>
        <v>25</v>
      </c>
      <c r="C53" s="22">
        <f>B53*100%/25</f>
        <v>1</v>
      </c>
      <c r="D53" s="20"/>
      <c r="E53" s="20"/>
      <c r="F53" s="20"/>
      <c r="G53" s="21"/>
    </row>
    <row r="54" spans="1:7" ht="39.950000000000003" customHeight="1">
      <c r="A54" s="4" t="s">
        <v>42</v>
      </c>
      <c r="B54" s="19"/>
      <c r="C54" s="20"/>
      <c r="D54" s="20"/>
      <c r="E54" s="20"/>
      <c r="F54" s="20"/>
      <c r="G54" s="21"/>
    </row>
    <row r="55" spans="1:7" ht="47.25">
      <c r="A55" s="7" t="s">
        <v>43</v>
      </c>
      <c r="B55" s="19">
        <v>5</v>
      </c>
      <c r="C55" s="20"/>
      <c r="D55" s="20"/>
      <c r="E55" s="20"/>
      <c r="F55" s="20"/>
      <c r="G55" s="21"/>
    </row>
    <row r="56" spans="1:7" ht="39.950000000000003" customHeight="1">
      <c r="A56" s="7" t="s">
        <v>44</v>
      </c>
      <c r="B56" s="19">
        <v>5</v>
      </c>
      <c r="C56" s="20"/>
      <c r="D56" s="20"/>
      <c r="E56" s="20"/>
      <c r="F56" s="20"/>
      <c r="G56" s="21"/>
    </row>
    <row r="57" spans="1:7" ht="39.950000000000003" customHeight="1">
      <c r="A57" s="7" t="s">
        <v>45</v>
      </c>
      <c r="B57" s="19">
        <v>5</v>
      </c>
      <c r="C57" s="20"/>
      <c r="D57" s="20"/>
      <c r="E57" s="20"/>
      <c r="F57" s="20"/>
      <c r="G57" s="21"/>
    </row>
    <row r="58" spans="1:7" ht="39.950000000000003" customHeight="1">
      <c r="A58" s="7" t="s">
        <v>46</v>
      </c>
      <c r="B58" s="19">
        <v>5</v>
      </c>
      <c r="C58" s="20"/>
      <c r="D58" s="20"/>
      <c r="E58" s="20"/>
      <c r="F58" s="20"/>
      <c r="G58" s="21"/>
    </row>
    <row r="59" spans="1:7" ht="39.950000000000003" customHeight="1">
      <c r="A59" s="7" t="s">
        <v>47</v>
      </c>
      <c r="B59" s="19">
        <v>5</v>
      </c>
      <c r="C59" s="20"/>
      <c r="D59" s="20"/>
      <c r="E59" s="20"/>
      <c r="F59" s="20"/>
      <c r="G59" s="21"/>
    </row>
    <row r="60" spans="1:7" ht="39.950000000000003" customHeight="1">
      <c r="A60" s="7" t="s">
        <v>2</v>
      </c>
      <c r="B60" s="19">
        <f>SUM(B55:B59)</f>
        <v>25</v>
      </c>
      <c r="C60" s="23">
        <f>B60*100%/25</f>
        <v>1</v>
      </c>
      <c r="D60" s="20"/>
      <c r="E60" s="20"/>
      <c r="F60" s="20"/>
      <c r="G60" s="21"/>
    </row>
    <row r="61" spans="1:7" ht="39.950000000000003" customHeight="1" thickBot="1">
      <c r="A61" s="8" t="s">
        <v>8</v>
      </c>
      <c r="B61" s="24">
        <f>SUM(B4:B60)</f>
        <v>368</v>
      </c>
      <c r="C61" s="25">
        <f>B61*100%/440</f>
        <v>0.83636363636363631</v>
      </c>
      <c r="D61" s="26"/>
      <c r="E61" s="26"/>
      <c r="F61" s="26"/>
      <c r="G61" s="27"/>
    </row>
    <row r="62" spans="1:7" ht="39.950000000000003" customHeight="1" thickBot="1">
      <c r="A62" s="5" t="s">
        <v>41</v>
      </c>
      <c r="B62" s="5" t="s">
        <v>36</v>
      </c>
      <c r="C62" s="28" t="s">
        <v>1</v>
      </c>
      <c r="D62" s="29"/>
      <c r="E62" s="29"/>
      <c r="F62" s="29"/>
      <c r="G62" s="29"/>
    </row>
    <row r="63" spans="1:7" ht="39.950000000000003" customHeight="1">
      <c r="A63" s="9" t="s">
        <v>0</v>
      </c>
      <c r="B63" s="30">
        <f>B9</f>
        <v>16</v>
      </c>
      <c r="C63" s="31">
        <f>C9</f>
        <v>0.64</v>
      </c>
      <c r="D63" s="29"/>
      <c r="E63" s="29"/>
      <c r="F63" s="29"/>
      <c r="G63" s="29"/>
    </row>
    <row r="64" spans="1:7" ht="39.950000000000003" customHeight="1">
      <c r="A64" s="10" t="s">
        <v>9</v>
      </c>
      <c r="B64" s="10">
        <f>B15</f>
        <v>14</v>
      </c>
      <c r="C64" s="32">
        <f>C15</f>
        <v>0.7</v>
      </c>
      <c r="D64" s="29"/>
      <c r="E64" s="29"/>
      <c r="F64" s="29"/>
      <c r="G64" s="29"/>
    </row>
    <row r="65" spans="1:7" ht="39.950000000000003" customHeight="1">
      <c r="A65" s="10" t="s">
        <v>3</v>
      </c>
      <c r="B65" s="10">
        <f>B26</f>
        <v>45</v>
      </c>
      <c r="C65" s="32">
        <f>C26</f>
        <v>1</v>
      </c>
      <c r="D65" s="29"/>
      <c r="E65" s="29"/>
      <c r="F65" s="29"/>
      <c r="G65" s="29"/>
    </row>
    <row r="66" spans="1:7" ht="39.950000000000003" customHeight="1">
      <c r="A66" s="10" t="s">
        <v>4</v>
      </c>
      <c r="B66" s="10">
        <f>B40</f>
        <v>39</v>
      </c>
      <c r="C66" s="32">
        <f>C40</f>
        <v>0.65</v>
      </c>
      <c r="D66" s="29"/>
      <c r="E66" s="29"/>
      <c r="F66" s="29"/>
      <c r="G66" s="29"/>
    </row>
    <row r="67" spans="1:7" ht="39.950000000000003" customHeight="1">
      <c r="A67" s="10" t="s">
        <v>5</v>
      </c>
      <c r="B67" s="10">
        <f>B46</f>
        <v>20</v>
      </c>
      <c r="C67" s="32">
        <f>C46</f>
        <v>1</v>
      </c>
      <c r="D67" s="29"/>
      <c r="E67" s="29"/>
      <c r="F67" s="29"/>
      <c r="G67" s="29"/>
    </row>
    <row r="68" spans="1:7" ht="39.950000000000003" customHeight="1">
      <c r="A68" s="10" t="s">
        <v>6</v>
      </c>
      <c r="B68" s="10">
        <f>B53</f>
        <v>25</v>
      </c>
      <c r="C68" s="32">
        <f>C53</f>
        <v>1</v>
      </c>
      <c r="D68" s="29"/>
      <c r="E68" s="29"/>
      <c r="F68" s="29"/>
      <c r="G68" s="29"/>
    </row>
    <row r="69" spans="1:7" ht="39.950000000000003" customHeight="1" thickBot="1">
      <c r="A69" s="11" t="s">
        <v>7</v>
      </c>
      <c r="B69" s="11">
        <f>B60</f>
        <v>25</v>
      </c>
      <c r="C69" s="33">
        <f>C60</f>
        <v>1</v>
      </c>
      <c r="D69" s="29"/>
      <c r="E69" s="29"/>
      <c r="F69" s="29"/>
      <c r="G69" s="29"/>
    </row>
  </sheetData>
  <mergeCells count="3">
    <mergeCell ref="D3:G3"/>
    <mergeCell ref="B2:G2"/>
    <mergeCell ref="B1:G1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Lean Kanban Self Assessment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da Silva Costa</dc:creator>
  <cp:lastModifiedBy>Jefferson Duarte Affonso</cp:lastModifiedBy>
  <dcterms:created xsi:type="dcterms:W3CDTF">2018-10-18T02:07:23Z</dcterms:created>
  <dcterms:modified xsi:type="dcterms:W3CDTF">2019-12-01T23:39:12Z</dcterms:modified>
</cp:coreProperties>
</file>